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25" activeTab="13"/>
  </bookViews>
  <sheets>
    <sheet name="卓越" sheetId="1" r:id="rId1"/>
    <sheet name="临床" sheetId="2" r:id="rId2"/>
    <sheet name="临定" sheetId="3" r:id="rId3"/>
    <sheet name="精神" sheetId="4" r:id="rId4"/>
    <sheet name="儿科" sheetId="5" r:id="rId5"/>
    <sheet name="影像" sheetId="6" r:id="rId6"/>
    <sheet name="国教影像" sheetId="7" r:id="rId7"/>
    <sheet name="麻醉" sheetId="8" r:id="rId8"/>
    <sheet name="口腔" sheetId="9" r:id="rId9"/>
    <sheet name="法医" sheetId="10" r:id="rId10"/>
    <sheet name="卫检" sheetId="11" r:id="rId11"/>
    <sheet name="药学" sheetId="12" r:id="rId12"/>
    <sheet name="药剂" sheetId="13" r:id="rId13"/>
    <sheet name="生工" sheetId="14" r:id="rId14"/>
  </sheets>
  <definedNames/>
  <calcPr fullCalcOnLoad="1"/>
</workbook>
</file>

<file path=xl/sharedStrings.xml><?xml version="1.0" encoding="utf-8"?>
<sst xmlns="http://schemas.openxmlformats.org/spreadsheetml/2006/main" count="385" uniqueCount="126">
  <si>
    <t>学生领发教材记录表</t>
  </si>
  <si>
    <t>教材名称</t>
  </si>
  <si>
    <t>版次</t>
  </si>
  <si>
    <t>单价</t>
  </si>
  <si>
    <t>领书签字</t>
  </si>
  <si>
    <t>领书签字</t>
  </si>
  <si>
    <t>领书签字</t>
  </si>
  <si>
    <t>领书签字</t>
  </si>
  <si>
    <t>学生领发教材记录表</t>
  </si>
  <si>
    <t>教材名称</t>
  </si>
  <si>
    <t>领书签字</t>
  </si>
  <si>
    <t>学生领发教材记录表</t>
  </si>
  <si>
    <t>教材名称</t>
  </si>
  <si>
    <t>领书签字</t>
  </si>
  <si>
    <t>内科学</t>
  </si>
  <si>
    <t>妇产科学</t>
  </si>
  <si>
    <t>儿科学</t>
  </si>
  <si>
    <t>传染病学</t>
  </si>
  <si>
    <t>神经病学</t>
  </si>
  <si>
    <t>教材名称</t>
  </si>
  <si>
    <t>临床麻醉学</t>
  </si>
  <si>
    <t>法医病理学实验指导</t>
  </si>
  <si>
    <t>领书签字</t>
  </si>
  <si>
    <t>生物工程下游技术</t>
  </si>
  <si>
    <t>自编</t>
  </si>
  <si>
    <t>人卫7</t>
  </si>
  <si>
    <t>放射诊断学</t>
  </si>
  <si>
    <t>实验</t>
  </si>
  <si>
    <t>法医病理学</t>
  </si>
  <si>
    <t>生物制药工艺学</t>
  </si>
  <si>
    <t>课程名称</t>
  </si>
  <si>
    <t>教材名称</t>
  </si>
  <si>
    <t>医药数理统计方法</t>
  </si>
  <si>
    <t>生物制剂学与药代动力学</t>
  </si>
  <si>
    <t>小儿内科学</t>
  </si>
  <si>
    <t>小儿传染病学</t>
  </si>
  <si>
    <t>儿童保健学</t>
  </si>
  <si>
    <t>小儿外科学</t>
  </si>
  <si>
    <t>危重病学</t>
  </si>
  <si>
    <t>危重病医学</t>
  </si>
  <si>
    <t>医学影像诊断学</t>
  </si>
  <si>
    <t>医学成像技术</t>
  </si>
  <si>
    <t>医学影像检查技术学</t>
  </si>
  <si>
    <t>医药数理统计方法</t>
  </si>
  <si>
    <t>人卫4</t>
  </si>
  <si>
    <t>制剂设备与车间工艺设计</t>
  </si>
  <si>
    <t>生物药剂学与药代动力学</t>
  </si>
  <si>
    <t>生物制药工艺学（吴梧桐）</t>
  </si>
  <si>
    <t>自印</t>
  </si>
  <si>
    <t>法医物证学</t>
  </si>
  <si>
    <t>自印</t>
  </si>
  <si>
    <t>报告册（2本）</t>
  </si>
  <si>
    <t>自 印</t>
  </si>
  <si>
    <t>人卫5</t>
  </si>
  <si>
    <t>儿基和儿保</t>
  </si>
  <si>
    <t>法医物证学实验指导</t>
  </si>
  <si>
    <t>生物药剂学与药物动力学</t>
  </si>
  <si>
    <t>人卫8</t>
  </si>
  <si>
    <t>牙体牙髓病学</t>
  </si>
  <si>
    <t>口腔修复学</t>
  </si>
  <si>
    <t>口腔预防医学</t>
  </si>
  <si>
    <t>科学</t>
  </si>
  <si>
    <t>人卫2</t>
  </si>
  <si>
    <t>口腔额面外科学</t>
  </si>
  <si>
    <t>口腔修复学</t>
  </si>
  <si>
    <t>人卫6</t>
  </si>
  <si>
    <t xml:space="preserve">报告册 (1)   </t>
  </si>
  <si>
    <t>报告册2</t>
  </si>
  <si>
    <r>
      <t>报告册 (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）   </t>
    </r>
  </si>
  <si>
    <t>水质理化检验</t>
  </si>
  <si>
    <t>食品理化检验</t>
  </si>
  <si>
    <t>人卫5</t>
  </si>
  <si>
    <t>牙体牙髓病学</t>
  </si>
  <si>
    <t>口腔颌面外科学</t>
  </si>
  <si>
    <t>人卫5</t>
  </si>
  <si>
    <t>人卫2</t>
  </si>
  <si>
    <t>人卫4</t>
  </si>
  <si>
    <t xml:space="preserve">实验 </t>
  </si>
  <si>
    <t>自编</t>
  </si>
  <si>
    <t>人卫6</t>
  </si>
  <si>
    <t>人卫3</t>
  </si>
  <si>
    <t>核医学</t>
  </si>
  <si>
    <t>放射治疗学</t>
  </si>
  <si>
    <t>人卫</t>
  </si>
  <si>
    <t>人卫4</t>
  </si>
  <si>
    <t>人卫3</t>
  </si>
  <si>
    <t>中国医药4</t>
  </si>
  <si>
    <t>体内药物分析</t>
  </si>
  <si>
    <t>精神药理学</t>
  </si>
  <si>
    <t>生物工程下游技术实验指导</t>
  </si>
  <si>
    <t>人卫9</t>
  </si>
  <si>
    <t>中医药科技3</t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</si>
  <si>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 xml:space="preserve">484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</si>
  <si>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儿科</t>
    </r>
    <r>
      <rPr>
        <sz val="12"/>
        <rFont val="Times New Roman"/>
        <family val="1"/>
      </rPr>
      <t>139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</si>
  <si>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精神</t>
    </r>
    <r>
      <rPr>
        <sz val="12"/>
        <rFont val="Times New Roman"/>
        <family val="1"/>
      </rPr>
      <t xml:space="preserve">59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</si>
  <si>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影像</t>
    </r>
    <r>
      <rPr>
        <sz val="12"/>
        <rFont val="Times New Roman"/>
        <family val="1"/>
      </rPr>
      <t>82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预收书费</t>
    </r>
    <r>
      <rPr>
        <sz val="12"/>
        <rFont val="Times New Roman"/>
        <family val="1"/>
      </rPr>
      <t xml:space="preserve">: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</si>
  <si>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 xml:space="preserve"> 64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预收书费</t>
    </r>
    <r>
      <rPr>
        <sz val="12"/>
        <rFont val="Times New Roman"/>
        <family val="1"/>
      </rPr>
      <t xml:space="preserve">: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</si>
  <si>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</si>
  <si>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临定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</si>
  <si>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卫检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</si>
  <si>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生工</t>
    </r>
    <r>
      <rPr>
        <sz val="12"/>
        <rFont val="Times New Roman"/>
        <family val="1"/>
      </rPr>
      <t xml:space="preserve"> 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</si>
  <si>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国教影像</t>
    </r>
    <r>
      <rPr>
        <sz val="12"/>
        <rFont val="Times New Roman"/>
        <family val="1"/>
      </rPr>
      <t xml:space="preserve"> 156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预收书费</t>
    </r>
    <r>
      <rPr>
        <sz val="12"/>
        <rFont val="Times New Roman"/>
        <family val="1"/>
      </rPr>
      <t xml:space="preserve">: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</si>
  <si>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核医学</t>
  </si>
  <si>
    <t>放射治疗学</t>
  </si>
  <si>
    <t>肿瘤放射治疗学</t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</si>
  <si>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药学</t>
    </r>
    <r>
      <rPr>
        <sz val="12"/>
        <rFont val="Times New Roman"/>
        <family val="1"/>
      </rPr>
      <t xml:space="preserve"> 19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</si>
  <si>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生物药剂学与药物动力学实验指导</t>
  </si>
  <si>
    <t>临床精神药理学</t>
  </si>
  <si>
    <t>人卫9</t>
  </si>
  <si>
    <t>口腔粘膜病学</t>
  </si>
  <si>
    <t>工程制图</t>
  </si>
  <si>
    <t>工程制图习题集</t>
  </si>
  <si>
    <t>高教2</t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</si>
  <si>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口腔</t>
    </r>
    <r>
      <rPr>
        <sz val="12"/>
        <rFont val="Times New Roman"/>
        <family val="1"/>
      </rPr>
      <t>62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</si>
  <si>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</si>
  <si>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药物制剂工程</t>
  </si>
  <si>
    <t>口腔预防医学</t>
  </si>
  <si>
    <t>折扣</t>
  </si>
  <si>
    <t>实洋</t>
  </si>
  <si>
    <r>
      <t>领书年级：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卓越</t>
    </r>
    <r>
      <rPr>
        <sz val="12"/>
        <rFont val="Times New Roman"/>
        <family val="1"/>
      </rPr>
      <t>(98   112)   210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预收书费：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2019.8</t>
    </r>
  </si>
  <si>
    <t>单价</t>
  </si>
  <si>
    <t>折扣</t>
  </si>
  <si>
    <t>实洋</t>
  </si>
  <si>
    <t>实洋</t>
  </si>
  <si>
    <t>合计：</t>
  </si>
  <si>
    <t>合计：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</si>
</sst>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5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4" fontId="5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7" fillId="0" borderId="10" xfId="0" applyFont="1" applyFill="1" applyBorder="1" applyAlignment="1">
      <alignment/>
    </xf>
    <xf numFmtId="185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85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left" wrapText="1" shrinkToFit="1"/>
    </xf>
    <xf numFmtId="0" fontId="0" fillId="0" borderId="0" xfId="0" applyFont="1" applyFill="1" applyAlignment="1">
      <alignment/>
    </xf>
    <xf numFmtId="184" fontId="6" fillId="0" borderId="10" xfId="0" applyNumberFormat="1" applyFont="1" applyBorder="1" applyAlignment="1">
      <alignment horizontal="left" vertical="center"/>
    </xf>
    <xf numFmtId="184" fontId="6" fillId="24" borderId="10" xfId="0" applyNumberFormat="1" applyFont="1" applyFill="1" applyBorder="1" applyAlignment="1">
      <alignment horizontal="left"/>
    </xf>
    <xf numFmtId="184" fontId="6" fillId="0" borderId="10" xfId="0" applyNumberFormat="1" applyFont="1" applyBorder="1" applyAlignment="1">
      <alignment horizontal="left"/>
    </xf>
    <xf numFmtId="49" fontId="6" fillId="24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24" borderId="10" xfId="33" applyNumberFormat="1" applyFont="1" applyFill="1" applyBorder="1" applyAlignment="1">
      <alignment horizontal="left"/>
    </xf>
    <xf numFmtId="185" fontId="6" fillId="0" borderId="10" xfId="0" applyNumberFormat="1" applyFont="1" applyBorder="1" applyAlignment="1">
      <alignment horizontal="left" vertical="center"/>
    </xf>
    <xf numFmtId="49" fontId="6" fillId="0" borderId="10" xfId="33" applyNumberFormat="1" applyFont="1" applyBorder="1" applyAlignment="1">
      <alignment horizontal="left" vertical="center"/>
    </xf>
    <xf numFmtId="185" fontId="6" fillId="24" borderId="10" xfId="0" applyNumberFormat="1" applyFont="1" applyFill="1" applyBorder="1" applyAlignment="1">
      <alignment horizontal="left" vertical="center"/>
    </xf>
    <xf numFmtId="49" fontId="6" fillId="24" borderId="10" xfId="33" applyNumberFormat="1" applyFont="1" applyFill="1" applyBorder="1" applyAlignment="1">
      <alignment horizontal="left" vertical="center"/>
    </xf>
    <xf numFmtId="184" fontId="6" fillId="24" borderId="10" xfId="40" applyNumberFormat="1" applyFont="1" applyFill="1" applyBorder="1" applyAlignment="1">
      <alignment horizontal="left" vertical="center"/>
      <protection/>
    </xf>
    <xf numFmtId="0" fontId="6" fillId="24" borderId="10" xfId="40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/>
    </xf>
    <xf numFmtId="4" fontId="0" fillId="0" borderId="10" xfId="0" applyNumberFormat="1" applyFill="1" applyBorder="1" applyAlignment="1">
      <alignment horizontal="left"/>
    </xf>
    <xf numFmtId="18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/>
    </xf>
    <xf numFmtId="185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left"/>
    </xf>
    <xf numFmtId="185" fontId="0" fillId="0" borderId="0" xfId="0" applyNumberFormat="1" applyFill="1" applyBorder="1" applyAlignment="1">
      <alignment horizontal="left"/>
    </xf>
    <xf numFmtId="185" fontId="0" fillId="0" borderId="0" xfId="0" applyNumberFormat="1" applyFill="1" applyBorder="1" applyAlignment="1">
      <alignment/>
    </xf>
    <xf numFmtId="184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5" sqref="G5:G9"/>
    </sheetView>
  </sheetViews>
  <sheetFormatPr defaultColWidth="9.00390625" defaultRowHeight="14.25"/>
  <cols>
    <col min="1" max="1" width="4.50390625" style="2" customWidth="1"/>
    <col min="2" max="2" width="11.625" style="2" bestFit="1" customWidth="1"/>
    <col min="3" max="3" width="21.625" style="2" bestFit="1" customWidth="1"/>
    <col min="4" max="4" width="6.50390625" style="2" bestFit="1" customWidth="1"/>
    <col min="5" max="5" width="9.375" style="26" customWidth="1"/>
    <col min="6" max="6" width="5.50390625" style="27" bestFit="1" customWidth="1"/>
    <col min="7" max="7" width="39.00390625" style="2" customWidth="1"/>
    <col min="8" max="8" width="44.625" style="2" customWidth="1"/>
    <col min="9" max="16384" width="9.00390625" style="2" customWidth="1"/>
  </cols>
  <sheetData>
    <row r="1" spans="2:7" ht="25.5">
      <c r="B1" s="122" t="s">
        <v>0</v>
      </c>
      <c r="C1" s="123"/>
      <c r="D1" s="123"/>
      <c r="E1" s="123"/>
      <c r="F1" s="123"/>
      <c r="G1" s="123"/>
    </row>
    <row r="2" spans="3:7" ht="13.5" customHeight="1">
      <c r="C2" s="16"/>
      <c r="D2" s="16"/>
      <c r="E2" s="16"/>
      <c r="F2" s="17"/>
      <c r="G2" s="16"/>
    </row>
    <row r="3" spans="2:7" ht="15.75">
      <c r="B3" s="124" t="s">
        <v>119</v>
      </c>
      <c r="C3" s="125"/>
      <c r="D3" s="125"/>
      <c r="E3" s="125"/>
      <c r="F3" s="125"/>
      <c r="G3" s="125"/>
    </row>
    <row r="4" spans="2:7" s="3" customFormat="1" ht="24.75" customHeight="1">
      <c r="B4" s="5" t="s">
        <v>30</v>
      </c>
      <c r="C4" s="15" t="s">
        <v>1</v>
      </c>
      <c r="D4" s="15" t="s">
        <v>2</v>
      </c>
      <c r="E4" s="103" t="s">
        <v>120</v>
      </c>
      <c r="F4" s="105" t="s">
        <v>121</v>
      </c>
      <c r="G4" s="103" t="s">
        <v>122</v>
      </c>
    </row>
    <row r="5" spans="1:7" s="18" customFormat="1" ht="24.75" customHeight="1">
      <c r="A5" s="18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104">
        <f>E5*F5</f>
        <v>88.5</v>
      </c>
    </row>
    <row r="6" spans="1:7" s="18" customFormat="1" ht="24.75" customHeight="1">
      <c r="A6" s="18">
        <v>2</v>
      </c>
      <c r="B6" s="19" t="s">
        <v>15</v>
      </c>
      <c r="C6" s="1" t="s">
        <v>15</v>
      </c>
      <c r="D6" s="6" t="s">
        <v>90</v>
      </c>
      <c r="E6" s="104">
        <v>82</v>
      </c>
      <c r="F6" s="106">
        <v>0.75</v>
      </c>
      <c r="G6" s="104">
        <f>E6*F6</f>
        <v>61.5</v>
      </c>
    </row>
    <row r="7" spans="1:7" s="18" customFormat="1" ht="24.75" customHeight="1">
      <c r="A7" s="18">
        <v>3</v>
      </c>
      <c r="B7" s="19" t="s">
        <v>16</v>
      </c>
      <c r="C7" s="1" t="s">
        <v>16</v>
      </c>
      <c r="D7" s="6" t="s">
        <v>90</v>
      </c>
      <c r="E7" s="103">
        <v>78</v>
      </c>
      <c r="F7" s="106">
        <v>0.75</v>
      </c>
      <c r="G7" s="104">
        <f>E7*F7</f>
        <v>58.5</v>
      </c>
    </row>
    <row r="8" spans="1:7" s="18" customFormat="1" ht="24.75" customHeight="1">
      <c r="A8" s="18">
        <v>4</v>
      </c>
      <c r="B8" s="19" t="s">
        <v>18</v>
      </c>
      <c r="C8" s="1" t="s">
        <v>18</v>
      </c>
      <c r="D8" s="6" t="s">
        <v>57</v>
      </c>
      <c r="E8" s="104">
        <v>92</v>
      </c>
      <c r="F8" s="106">
        <v>0.75</v>
      </c>
      <c r="G8" s="104">
        <f>E8*F8</f>
        <v>69</v>
      </c>
    </row>
    <row r="9" spans="1:7" s="18" customFormat="1" ht="24.75" customHeight="1">
      <c r="A9" s="18">
        <v>5</v>
      </c>
      <c r="B9" s="19" t="s">
        <v>17</v>
      </c>
      <c r="C9" s="1" t="s">
        <v>17</v>
      </c>
      <c r="D9" s="6" t="s">
        <v>108</v>
      </c>
      <c r="E9" s="103">
        <v>78</v>
      </c>
      <c r="F9" s="107">
        <v>0.75</v>
      </c>
      <c r="G9" s="104">
        <f>E9*F9</f>
        <v>58.5</v>
      </c>
    </row>
    <row r="10" spans="3:7" ht="22.5" customHeight="1">
      <c r="C10" s="126" t="s">
        <v>124</v>
      </c>
      <c r="D10" s="126"/>
      <c r="G10" s="116">
        <f>SUM(G5:G9)</f>
        <v>336</v>
      </c>
    </row>
  </sheetData>
  <sheetProtection/>
  <mergeCells count="3">
    <mergeCell ref="B1:G1"/>
    <mergeCell ref="B3:G3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5.125" style="2" customWidth="1"/>
    <col min="2" max="2" width="11.625" style="2" bestFit="1" customWidth="1"/>
    <col min="3" max="3" width="20.50390625" style="2" bestFit="1" customWidth="1"/>
    <col min="4" max="4" width="6.25390625" style="91" bestFit="1" customWidth="1"/>
    <col min="5" max="5" width="8.625" style="26" customWidth="1"/>
    <col min="6" max="6" width="5.50390625" style="26" bestFit="1" customWidth="1"/>
    <col min="7" max="7" width="8.50390625" style="51" bestFit="1" customWidth="1"/>
    <col min="8" max="8" width="48.25390625" style="2" customWidth="1"/>
    <col min="9" max="16384" width="9.00390625" style="2" customWidth="1"/>
  </cols>
  <sheetData>
    <row r="1" spans="2:8" ht="25.5">
      <c r="B1" s="4"/>
      <c r="C1" s="122" t="s">
        <v>0</v>
      </c>
      <c r="D1" s="122"/>
      <c r="E1" s="122"/>
      <c r="F1" s="122"/>
      <c r="G1" s="122"/>
      <c r="H1" s="122"/>
    </row>
    <row r="2" spans="3:8" ht="13.5" customHeight="1">
      <c r="C2" s="16"/>
      <c r="D2" s="33"/>
      <c r="E2" s="16"/>
      <c r="F2" s="16"/>
      <c r="G2" s="28"/>
      <c r="H2" s="16"/>
    </row>
    <row r="3" spans="2:8" ht="15.75">
      <c r="B3" s="124" t="s">
        <v>97</v>
      </c>
      <c r="C3" s="124"/>
      <c r="D3" s="124"/>
      <c r="E3" s="124"/>
      <c r="F3" s="124"/>
      <c r="G3" s="124"/>
      <c r="H3" s="124"/>
    </row>
    <row r="4" spans="2:8" s="3" customFormat="1" ht="24.75" customHeight="1">
      <c r="B4" s="5" t="s">
        <v>30</v>
      </c>
      <c r="C4" s="40" t="s">
        <v>1</v>
      </c>
      <c r="D4" s="29" t="s">
        <v>2</v>
      </c>
      <c r="E4" s="25" t="s">
        <v>3</v>
      </c>
      <c r="F4" s="5" t="s">
        <v>117</v>
      </c>
      <c r="G4" s="5" t="s">
        <v>118</v>
      </c>
      <c r="H4" s="5" t="s">
        <v>4</v>
      </c>
    </row>
    <row r="5" spans="1:8" s="34" customFormat="1" ht="24.75" customHeight="1">
      <c r="A5" s="34">
        <v>1</v>
      </c>
      <c r="B5" s="1" t="s">
        <v>28</v>
      </c>
      <c r="C5" s="96" t="s">
        <v>28</v>
      </c>
      <c r="D5" s="36" t="s">
        <v>74</v>
      </c>
      <c r="E5" s="108">
        <v>88</v>
      </c>
      <c r="F5" s="109">
        <v>0.75</v>
      </c>
      <c r="G5" s="37">
        <f>E5*F5</f>
        <v>66</v>
      </c>
      <c r="H5" s="38"/>
    </row>
    <row r="6" spans="1:8" s="34" customFormat="1" ht="24.75" customHeight="1">
      <c r="A6" s="34">
        <v>2</v>
      </c>
      <c r="B6" s="8" t="s">
        <v>27</v>
      </c>
      <c r="C6" s="96" t="s">
        <v>21</v>
      </c>
      <c r="D6" s="36" t="s">
        <v>75</v>
      </c>
      <c r="E6" s="108">
        <v>45</v>
      </c>
      <c r="F6" s="109">
        <v>0.75</v>
      </c>
      <c r="G6" s="37">
        <f aca="true" t="shared" si="0" ref="G6:G14">E6*F6</f>
        <v>33.75</v>
      </c>
      <c r="H6" s="38"/>
    </row>
    <row r="7" spans="1:8" s="34" customFormat="1" ht="24.75" customHeight="1">
      <c r="A7" s="34">
        <v>3</v>
      </c>
      <c r="B7" s="8" t="s">
        <v>49</v>
      </c>
      <c r="C7" s="96" t="s">
        <v>49</v>
      </c>
      <c r="D7" s="36" t="s">
        <v>76</v>
      </c>
      <c r="E7" s="108">
        <v>48</v>
      </c>
      <c r="F7" s="109">
        <v>0.75</v>
      </c>
      <c r="G7" s="37">
        <f t="shared" si="0"/>
        <v>36</v>
      </c>
      <c r="H7" s="38"/>
    </row>
    <row r="8" spans="1:8" s="34" customFormat="1" ht="24.75" customHeight="1">
      <c r="A8" s="34">
        <v>4</v>
      </c>
      <c r="B8" s="8" t="s">
        <v>27</v>
      </c>
      <c r="C8" s="96" t="s">
        <v>55</v>
      </c>
      <c r="D8" s="36" t="s">
        <v>62</v>
      </c>
      <c r="E8" s="108">
        <v>40</v>
      </c>
      <c r="F8" s="109">
        <v>0.75</v>
      </c>
      <c r="G8" s="37">
        <f t="shared" si="0"/>
        <v>30</v>
      </c>
      <c r="H8" s="38"/>
    </row>
    <row r="9" spans="1:8" s="18" customFormat="1" ht="24.75" customHeight="1">
      <c r="A9" s="34">
        <v>5</v>
      </c>
      <c r="B9" s="19" t="s">
        <v>14</v>
      </c>
      <c r="C9" s="1" t="s">
        <v>14</v>
      </c>
      <c r="D9" s="6" t="s">
        <v>90</v>
      </c>
      <c r="E9" s="103">
        <v>118</v>
      </c>
      <c r="F9" s="106">
        <v>0.75</v>
      </c>
      <c r="G9" s="37">
        <f t="shared" si="0"/>
        <v>88.5</v>
      </c>
      <c r="H9" s="22"/>
    </row>
    <row r="10" spans="1:8" s="18" customFormat="1" ht="24.75" customHeight="1">
      <c r="A10" s="34">
        <v>6</v>
      </c>
      <c r="B10" s="19" t="s">
        <v>18</v>
      </c>
      <c r="C10" s="1" t="s">
        <v>18</v>
      </c>
      <c r="D10" s="6" t="s">
        <v>57</v>
      </c>
      <c r="E10" s="104">
        <v>92</v>
      </c>
      <c r="F10" s="106">
        <v>0.75</v>
      </c>
      <c r="G10" s="37">
        <f t="shared" si="0"/>
        <v>69</v>
      </c>
      <c r="H10" s="22"/>
    </row>
    <row r="11" spans="1:8" s="18" customFormat="1" ht="24.75" customHeight="1">
      <c r="A11" s="34">
        <v>7</v>
      </c>
      <c r="B11" s="19" t="s">
        <v>15</v>
      </c>
      <c r="C11" s="1" t="s">
        <v>15</v>
      </c>
      <c r="D11" s="6" t="s">
        <v>90</v>
      </c>
      <c r="E11" s="104">
        <v>82</v>
      </c>
      <c r="F11" s="106">
        <v>0.75</v>
      </c>
      <c r="G11" s="37">
        <f t="shared" si="0"/>
        <v>61.5</v>
      </c>
      <c r="H11" s="22"/>
    </row>
    <row r="12" spans="1:8" s="18" customFormat="1" ht="24.75" customHeight="1">
      <c r="A12" s="34">
        <v>8</v>
      </c>
      <c r="B12" s="19" t="s">
        <v>16</v>
      </c>
      <c r="C12" s="1" t="s">
        <v>16</v>
      </c>
      <c r="D12" s="6" t="s">
        <v>90</v>
      </c>
      <c r="E12" s="103">
        <v>78</v>
      </c>
      <c r="F12" s="106">
        <v>0.75</v>
      </c>
      <c r="G12" s="37">
        <f t="shared" si="0"/>
        <v>58.5</v>
      </c>
      <c r="H12" s="22"/>
    </row>
    <row r="13" spans="1:8" s="18" customFormat="1" ht="24.75" customHeight="1">
      <c r="A13" s="34">
        <v>9</v>
      </c>
      <c r="B13" s="19" t="s">
        <v>17</v>
      </c>
      <c r="C13" s="1" t="s">
        <v>17</v>
      </c>
      <c r="D13" s="6" t="s">
        <v>108</v>
      </c>
      <c r="E13" s="103">
        <v>78</v>
      </c>
      <c r="F13" s="107">
        <v>0.75</v>
      </c>
      <c r="G13" s="37">
        <f t="shared" si="0"/>
        <v>58.5</v>
      </c>
      <c r="H13" s="22"/>
    </row>
    <row r="14" spans="1:8" s="34" customFormat="1" ht="24.75" customHeight="1">
      <c r="A14" s="34">
        <v>10</v>
      </c>
      <c r="B14" s="8"/>
      <c r="C14" s="41" t="s">
        <v>68</v>
      </c>
      <c r="D14" s="36" t="s">
        <v>50</v>
      </c>
      <c r="E14" s="104">
        <v>1.84</v>
      </c>
      <c r="F14" s="20">
        <v>1</v>
      </c>
      <c r="G14" s="37">
        <v>1.84</v>
      </c>
      <c r="H14" s="38"/>
    </row>
    <row r="15" spans="3:7" ht="14.25">
      <c r="C15" s="126"/>
      <c r="D15" s="126"/>
      <c r="E15" s="126" t="s">
        <v>124</v>
      </c>
      <c r="F15" s="126"/>
      <c r="G15" s="51">
        <f>SUM(G5:G14)</f>
        <v>503.59</v>
      </c>
    </row>
  </sheetData>
  <sheetProtection/>
  <mergeCells count="4">
    <mergeCell ref="C1:H1"/>
    <mergeCell ref="C15:D15"/>
    <mergeCell ref="B3:H3"/>
    <mergeCell ref="E15:F15"/>
  </mergeCells>
  <printOptions horizontalCentered="1"/>
  <pageMargins left="0.54" right="0.59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5" sqref="G5:G7"/>
    </sheetView>
  </sheetViews>
  <sheetFormatPr defaultColWidth="9.00390625" defaultRowHeight="14.25"/>
  <cols>
    <col min="1" max="1" width="2.50390625" style="2" bestFit="1" customWidth="1"/>
    <col min="2" max="2" width="13.875" style="2" bestFit="1" customWidth="1"/>
    <col min="3" max="3" width="18.875" style="2" customWidth="1"/>
    <col min="4" max="4" width="6.50390625" style="2" bestFit="1" customWidth="1"/>
    <col min="5" max="5" width="8.625" style="2" customWidth="1"/>
    <col min="6" max="6" width="5.50390625" style="2" bestFit="1" customWidth="1"/>
    <col min="7" max="7" width="7.50390625" style="51" bestFit="1" customWidth="1"/>
    <col min="8" max="8" width="44.375" style="2" customWidth="1"/>
    <col min="9" max="16384" width="9.00390625" style="2" customWidth="1"/>
  </cols>
  <sheetData>
    <row r="1" spans="3:8" ht="25.5">
      <c r="C1" s="122" t="s">
        <v>0</v>
      </c>
      <c r="D1" s="122"/>
      <c r="E1" s="122"/>
      <c r="F1" s="122"/>
      <c r="G1" s="122"/>
      <c r="H1" s="122"/>
    </row>
    <row r="2" spans="3:8" ht="25.5">
      <c r="C2" s="16"/>
      <c r="D2" s="33"/>
      <c r="E2" s="16"/>
      <c r="F2" s="16"/>
      <c r="G2" s="28"/>
      <c r="H2" s="16"/>
    </row>
    <row r="3" spans="2:8" ht="15.75">
      <c r="B3" s="138" t="s">
        <v>99</v>
      </c>
      <c r="C3" s="138"/>
      <c r="D3" s="138"/>
      <c r="E3" s="138"/>
      <c r="F3" s="138"/>
      <c r="G3" s="138"/>
      <c r="H3" s="138"/>
    </row>
    <row r="4" spans="1:8" ht="34.5" customHeight="1">
      <c r="A4" s="3"/>
      <c r="B4" s="5" t="s">
        <v>30</v>
      </c>
      <c r="C4" s="15" t="s">
        <v>1</v>
      </c>
      <c r="D4" s="29" t="s">
        <v>2</v>
      </c>
      <c r="E4" s="25" t="s">
        <v>3</v>
      </c>
      <c r="F4" s="5" t="s">
        <v>117</v>
      </c>
      <c r="G4" s="143" t="s">
        <v>118</v>
      </c>
      <c r="H4" s="5" t="s">
        <v>7</v>
      </c>
    </row>
    <row r="5" spans="1:8" ht="34.5" customHeight="1">
      <c r="A5" s="3">
        <v>1</v>
      </c>
      <c r="B5" s="5" t="s">
        <v>69</v>
      </c>
      <c r="C5" s="97" t="s">
        <v>69</v>
      </c>
      <c r="D5" s="29" t="s">
        <v>62</v>
      </c>
      <c r="E5" s="108">
        <v>28</v>
      </c>
      <c r="F5" s="109">
        <v>0.75</v>
      </c>
      <c r="G5" s="143">
        <f>E5*F5</f>
        <v>21</v>
      </c>
      <c r="H5" s="5"/>
    </row>
    <row r="6" spans="1:8" ht="34.5" customHeight="1">
      <c r="A6" s="3">
        <v>2</v>
      </c>
      <c r="B6" s="5" t="s">
        <v>70</v>
      </c>
      <c r="C6" s="97" t="s">
        <v>70</v>
      </c>
      <c r="D6" s="29" t="s">
        <v>62</v>
      </c>
      <c r="E6" s="108">
        <v>31</v>
      </c>
      <c r="F6" s="109">
        <v>0.75</v>
      </c>
      <c r="G6" s="143">
        <f>E6*F6</f>
        <v>23.25</v>
      </c>
      <c r="H6" s="5"/>
    </row>
    <row r="7" spans="1:8" ht="45.75" customHeight="1">
      <c r="A7" s="3">
        <v>3</v>
      </c>
      <c r="B7" s="7"/>
      <c r="C7" s="7" t="s">
        <v>66</v>
      </c>
      <c r="D7" s="36" t="s">
        <v>50</v>
      </c>
      <c r="E7" s="104">
        <v>0.92</v>
      </c>
      <c r="F7" s="106">
        <v>1</v>
      </c>
      <c r="G7" s="143">
        <f>E7*F7</f>
        <v>0.92</v>
      </c>
      <c r="H7" s="22"/>
    </row>
    <row r="8" spans="5:7" ht="14.25">
      <c r="E8" s="126" t="s">
        <v>124</v>
      </c>
      <c r="F8" s="126"/>
      <c r="G8" s="51">
        <f>SUM(G5:G7)</f>
        <v>45.17</v>
      </c>
    </row>
  </sheetData>
  <sheetProtection/>
  <mergeCells count="3">
    <mergeCell ref="C1:H1"/>
    <mergeCell ref="B3:H3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G4" sqref="G4:G8"/>
    </sheetView>
  </sheetViews>
  <sheetFormatPr defaultColWidth="9.00390625" defaultRowHeight="14.25"/>
  <cols>
    <col min="1" max="1" width="3.50390625" style="69" customWidth="1"/>
    <col min="2" max="2" width="18.375" style="88" bestFit="1" customWidth="1"/>
    <col min="3" max="3" width="25.00390625" style="88" bestFit="1" customWidth="1"/>
    <col min="4" max="4" width="12.75390625" style="69" bestFit="1" customWidth="1"/>
    <col min="5" max="5" width="12.00390625" style="71" customWidth="1"/>
    <col min="6" max="6" width="5.50390625" style="69" customWidth="1"/>
    <col min="7" max="7" width="8.50390625" style="72" bestFit="1" customWidth="1"/>
    <col min="8" max="8" width="29.625" style="69" customWidth="1"/>
    <col min="9" max="16384" width="9.00390625" style="69" customWidth="1"/>
  </cols>
  <sheetData>
    <row r="1" spans="1:8" ht="14.25">
      <c r="A1" s="59"/>
      <c r="B1" s="74"/>
      <c r="C1" s="135" t="s">
        <v>0</v>
      </c>
      <c r="D1" s="135"/>
      <c r="E1" s="135"/>
      <c r="F1" s="135"/>
      <c r="G1" s="135"/>
      <c r="H1" s="135"/>
    </row>
    <row r="2" spans="1:8" ht="24.75" customHeight="1">
      <c r="A2" s="59"/>
      <c r="B2" s="134" t="s">
        <v>105</v>
      </c>
      <c r="C2" s="134"/>
      <c r="D2" s="134"/>
      <c r="E2" s="134"/>
      <c r="F2" s="134"/>
      <c r="G2" s="134"/>
      <c r="H2" s="134"/>
    </row>
    <row r="3" spans="1:8" s="70" customFormat="1" ht="24.75" customHeight="1">
      <c r="A3" s="68"/>
      <c r="B3" s="75" t="s">
        <v>30</v>
      </c>
      <c r="C3" s="75" t="s">
        <v>1</v>
      </c>
      <c r="D3" s="68" t="s">
        <v>2</v>
      </c>
      <c r="E3" s="25" t="s">
        <v>3</v>
      </c>
      <c r="F3" s="5" t="s">
        <v>117</v>
      </c>
      <c r="G3" s="5" t="s">
        <v>118</v>
      </c>
      <c r="H3" s="68" t="s">
        <v>4</v>
      </c>
    </row>
    <row r="4" spans="1:8" s="43" customFormat="1" ht="24.75" customHeight="1">
      <c r="A4" s="6">
        <v>1</v>
      </c>
      <c r="B4" s="86" t="s">
        <v>32</v>
      </c>
      <c r="C4" s="98" t="s">
        <v>32</v>
      </c>
      <c r="D4" s="6" t="s">
        <v>65</v>
      </c>
      <c r="E4" s="108">
        <v>39</v>
      </c>
      <c r="F4" s="109">
        <v>0.75</v>
      </c>
      <c r="G4" s="32">
        <f>E4*F4</f>
        <v>29.25</v>
      </c>
      <c r="H4" s="6"/>
    </row>
    <row r="5" spans="1:8" s="43" customFormat="1" ht="32.25" customHeight="1">
      <c r="A5" s="6">
        <v>2</v>
      </c>
      <c r="B5" s="86" t="s">
        <v>33</v>
      </c>
      <c r="C5" s="76" t="s">
        <v>56</v>
      </c>
      <c r="D5" s="6" t="s">
        <v>53</v>
      </c>
      <c r="E5" s="102">
        <v>56</v>
      </c>
      <c r="F5" s="109">
        <v>0.75</v>
      </c>
      <c r="G5" s="32">
        <f>E5*F5</f>
        <v>42</v>
      </c>
      <c r="H5" s="6"/>
    </row>
    <row r="6" spans="1:8" ht="32.25" customHeight="1">
      <c r="A6" s="6">
        <v>3</v>
      </c>
      <c r="B6" s="86" t="s">
        <v>27</v>
      </c>
      <c r="C6" s="76" t="s">
        <v>106</v>
      </c>
      <c r="D6" s="6" t="s">
        <v>24</v>
      </c>
      <c r="E6" s="112">
        <v>7</v>
      </c>
      <c r="F6" s="113">
        <v>1</v>
      </c>
      <c r="G6" s="32">
        <f>E6*F6</f>
        <v>7</v>
      </c>
      <c r="H6" s="6"/>
    </row>
    <row r="7" spans="1:8" s="43" customFormat="1" ht="24.75" customHeight="1">
      <c r="A7" s="6">
        <v>4</v>
      </c>
      <c r="B7" s="86" t="s">
        <v>87</v>
      </c>
      <c r="C7" s="76" t="s">
        <v>87</v>
      </c>
      <c r="D7" s="6" t="s">
        <v>91</v>
      </c>
      <c r="E7" s="102">
        <v>49</v>
      </c>
      <c r="F7" s="109">
        <v>0.75</v>
      </c>
      <c r="G7" s="32">
        <f>E7*F7</f>
        <v>36.75</v>
      </c>
      <c r="H7" s="6"/>
    </row>
    <row r="8" spans="1:8" s="43" customFormat="1" ht="24.75" customHeight="1">
      <c r="A8" s="6">
        <v>5</v>
      </c>
      <c r="B8" s="86"/>
      <c r="C8" s="74" t="s">
        <v>67</v>
      </c>
      <c r="D8" s="6" t="s">
        <v>48</v>
      </c>
      <c r="E8" s="104">
        <v>1.84</v>
      </c>
      <c r="F8" s="20">
        <v>1</v>
      </c>
      <c r="G8" s="32">
        <f>E8*F8</f>
        <v>1.84</v>
      </c>
      <c r="H8" s="6"/>
    </row>
    <row r="9" spans="4:7" ht="14.25">
      <c r="D9" s="126" t="s">
        <v>124</v>
      </c>
      <c r="E9" s="126"/>
      <c r="G9" s="72">
        <f>SUM(G4:G8)</f>
        <v>116.84</v>
      </c>
    </row>
    <row r="14" ht="14.25">
      <c r="B14" s="89"/>
    </row>
  </sheetData>
  <sheetProtection/>
  <mergeCells count="3">
    <mergeCell ref="C1:H1"/>
    <mergeCell ref="B2:H2"/>
    <mergeCell ref="D9:E9"/>
  </mergeCells>
  <printOptions horizontalCentered="1"/>
  <pageMargins left="0.53" right="0.59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:G12"/>
    </sheetView>
  </sheetViews>
  <sheetFormatPr defaultColWidth="9.00390625" defaultRowHeight="14.25"/>
  <cols>
    <col min="1" max="1" width="4.375" style="18" customWidth="1"/>
    <col min="2" max="2" width="19.625" style="84" customWidth="1"/>
    <col min="3" max="3" width="21.00390625" style="84" customWidth="1"/>
    <col min="4" max="4" width="11.25390625" style="2" customWidth="1"/>
    <col min="5" max="5" width="8.125" style="2" customWidth="1"/>
    <col min="6" max="6" width="5.50390625" style="2" bestFit="1" customWidth="1"/>
    <col min="7" max="7" width="8.50390625" style="51" bestFit="1" customWidth="1"/>
    <col min="8" max="8" width="30.875" style="2" customWidth="1"/>
    <col min="9" max="16384" width="9.00390625" style="2" customWidth="1"/>
  </cols>
  <sheetData>
    <row r="1" spans="3:7" ht="25.5">
      <c r="C1" s="122" t="s">
        <v>0</v>
      </c>
      <c r="D1" s="122"/>
      <c r="E1" s="122"/>
      <c r="F1" s="122"/>
      <c r="G1" s="122"/>
    </row>
    <row r="2" spans="3:7" ht="25.5">
      <c r="C2" s="81"/>
      <c r="D2" s="16"/>
      <c r="E2" s="16"/>
      <c r="F2" s="16"/>
      <c r="G2" s="28"/>
    </row>
    <row r="3" spans="2:7" ht="24.75" customHeight="1">
      <c r="B3" s="138" t="s">
        <v>114</v>
      </c>
      <c r="C3" s="138"/>
      <c r="D3" s="138"/>
      <c r="E3" s="138"/>
      <c r="F3" s="138"/>
      <c r="G3" s="138"/>
    </row>
    <row r="4" spans="2:8" ht="24.75" customHeight="1">
      <c r="B4" s="85" t="s">
        <v>30</v>
      </c>
      <c r="C4" s="82" t="s">
        <v>1</v>
      </c>
      <c r="D4" s="15" t="s">
        <v>2</v>
      </c>
      <c r="E4" s="25" t="s">
        <v>3</v>
      </c>
      <c r="F4" s="5" t="s">
        <v>117</v>
      </c>
      <c r="G4" s="5" t="s">
        <v>118</v>
      </c>
      <c r="H4" s="5" t="s">
        <v>6</v>
      </c>
    </row>
    <row r="5" spans="1:8" s="69" customFormat="1" ht="24.75" customHeight="1">
      <c r="A5" s="43">
        <v>1</v>
      </c>
      <c r="B5" s="86" t="s">
        <v>32</v>
      </c>
      <c r="C5" s="98" t="s">
        <v>43</v>
      </c>
      <c r="D5" s="6" t="s">
        <v>79</v>
      </c>
      <c r="E5" s="108">
        <v>39</v>
      </c>
      <c r="F5" s="109">
        <v>0.75</v>
      </c>
      <c r="G5" s="42">
        <f>E5*F5</f>
        <v>29.25</v>
      </c>
      <c r="H5" s="22"/>
    </row>
    <row r="6" spans="1:8" s="69" customFormat="1" ht="30" customHeight="1">
      <c r="A6" s="43">
        <v>2</v>
      </c>
      <c r="B6" s="86" t="s">
        <v>46</v>
      </c>
      <c r="C6" s="76" t="s">
        <v>56</v>
      </c>
      <c r="D6" s="6" t="s">
        <v>53</v>
      </c>
      <c r="E6" s="102">
        <v>56</v>
      </c>
      <c r="F6" s="109">
        <v>0.75</v>
      </c>
      <c r="G6" s="42">
        <f aca="true" t="shared" si="0" ref="G6:G12">E6*F6</f>
        <v>42</v>
      </c>
      <c r="H6" s="22"/>
    </row>
    <row r="7" spans="1:8" s="69" customFormat="1" ht="29.25" customHeight="1">
      <c r="A7" s="43">
        <v>3</v>
      </c>
      <c r="B7" s="86" t="s">
        <v>27</v>
      </c>
      <c r="C7" s="76" t="s">
        <v>106</v>
      </c>
      <c r="D7" s="6" t="s">
        <v>24</v>
      </c>
      <c r="E7" s="112">
        <v>7</v>
      </c>
      <c r="F7" s="113">
        <v>1</v>
      </c>
      <c r="G7" s="42">
        <f t="shared" si="0"/>
        <v>7</v>
      </c>
      <c r="H7" s="6"/>
    </row>
    <row r="8" spans="1:8" s="69" customFormat="1" ht="24.75" customHeight="1">
      <c r="A8" s="43">
        <v>4</v>
      </c>
      <c r="B8" s="86" t="s">
        <v>87</v>
      </c>
      <c r="C8" s="76" t="s">
        <v>87</v>
      </c>
      <c r="D8" s="6" t="s">
        <v>91</v>
      </c>
      <c r="E8" s="102">
        <v>49</v>
      </c>
      <c r="F8" s="109">
        <v>0.75</v>
      </c>
      <c r="G8" s="42">
        <f t="shared" si="0"/>
        <v>36.75</v>
      </c>
      <c r="H8" s="22"/>
    </row>
    <row r="9" spans="1:8" s="69" customFormat="1" ht="31.5" customHeight="1">
      <c r="A9" s="43">
        <v>5</v>
      </c>
      <c r="B9" s="86" t="s">
        <v>45</v>
      </c>
      <c r="C9" s="76" t="s">
        <v>115</v>
      </c>
      <c r="D9" s="6" t="s">
        <v>83</v>
      </c>
      <c r="E9" s="108">
        <v>45</v>
      </c>
      <c r="F9" s="109">
        <v>0.75</v>
      </c>
      <c r="G9" s="42">
        <f t="shared" si="0"/>
        <v>33.75</v>
      </c>
      <c r="H9" s="22"/>
    </row>
    <row r="10" spans="1:8" s="69" customFormat="1" ht="24.75" customHeight="1">
      <c r="A10" s="43">
        <v>6</v>
      </c>
      <c r="B10" s="86" t="s">
        <v>110</v>
      </c>
      <c r="C10" s="86" t="s">
        <v>110</v>
      </c>
      <c r="D10" s="6" t="s">
        <v>112</v>
      </c>
      <c r="E10" s="108">
        <v>32.3</v>
      </c>
      <c r="F10" s="109">
        <v>0.78</v>
      </c>
      <c r="G10" s="42">
        <f t="shared" si="0"/>
        <v>25.194</v>
      </c>
      <c r="H10" s="22"/>
    </row>
    <row r="11" spans="1:8" s="69" customFormat="1" ht="24.75" customHeight="1">
      <c r="A11" s="43">
        <v>7</v>
      </c>
      <c r="B11" s="86" t="s">
        <v>27</v>
      </c>
      <c r="C11" s="86" t="s">
        <v>111</v>
      </c>
      <c r="D11" s="6" t="s">
        <v>112</v>
      </c>
      <c r="E11" s="108">
        <v>15.4</v>
      </c>
      <c r="F11" s="109">
        <v>0.78</v>
      </c>
      <c r="G11" s="42">
        <f t="shared" si="0"/>
        <v>12.012</v>
      </c>
      <c r="H11" s="22"/>
    </row>
    <row r="12" spans="1:8" ht="24.75" customHeight="1">
      <c r="A12" s="43">
        <v>8</v>
      </c>
      <c r="B12" s="87"/>
      <c r="C12" s="83" t="s">
        <v>67</v>
      </c>
      <c r="D12" s="6" t="s">
        <v>50</v>
      </c>
      <c r="E12" s="104">
        <v>1.84</v>
      </c>
      <c r="F12" s="20">
        <v>1</v>
      </c>
      <c r="G12" s="42">
        <f t="shared" si="0"/>
        <v>1.84</v>
      </c>
      <c r="H12" s="22"/>
    </row>
    <row r="13" spans="3:7" ht="24.75" customHeight="1">
      <c r="C13" s="126" t="s">
        <v>124</v>
      </c>
      <c r="D13" s="126"/>
      <c r="E13" s="26"/>
      <c r="G13" s="51">
        <f>SUM(G5:G12)</f>
        <v>187.796</v>
      </c>
    </row>
    <row r="14" ht="24.75" customHeight="1"/>
  </sheetData>
  <sheetProtection/>
  <mergeCells count="3">
    <mergeCell ref="C1:G1"/>
    <mergeCell ref="B3:G3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3.375" style="18" customWidth="1"/>
    <col min="2" max="2" width="17.125" style="2" customWidth="1"/>
    <col min="3" max="3" width="24.75390625" style="2" customWidth="1"/>
    <col min="4" max="4" width="10.25390625" style="90" customWidth="1"/>
    <col min="5" max="5" width="7.875" style="2" customWidth="1"/>
    <col min="6" max="6" width="5.50390625" style="2" bestFit="1" customWidth="1"/>
    <col min="7" max="7" width="8.50390625" style="51" bestFit="1" customWidth="1"/>
    <col min="8" max="8" width="34.50390625" style="2" customWidth="1"/>
    <col min="9" max="16384" width="9.00390625" style="2" customWidth="1"/>
  </cols>
  <sheetData>
    <row r="1" spans="2:8" ht="25.5">
      <c r="B1" s="4"/>
      <c r="C1" s="122" t="s">
        <v>0</v>
      </c>
      <c r="D1" s="122"/>
      <c r="E1" s="122"/>
      <c r="F1" s="122"/>
      <c r="G1" s="122"/>
      <c r="H1" s="122"/>
    </row>
    <row r="2" spans="2:8" ht="25.5">
      <c r="B2" s="4"/>
      <c r="C2" s="16"/>
      <c r="D2" s="99"/>
      <c r="E2" s="16"/>
      <c r="F2" s="16"/>
      <c r="G2" s="28"/>
      <c r="H2" s="16"/>
    </row>
    <row r="3" spans="2:8" ht="15.75">
      <c r="B3" s="124" t="s">
        <v>100</v>
      </c>
      <c r="C3" s="124"/>
      <c r="D3" s="124"/>
      <c r="E3" s="124"/>
      <c r="F3" s="124"/>
      <c r="G3" s="124"/>
      <c r="H3" s="124"/>
    </row>
    <row r="4" spans="2:8" ht="32.25" customHeight="1">
      <c r="B4" s="9" t="s">
        <v>30</v>
      </c>
      <c r="C4" s="46" t="s">
        <v>31</v>
      </c>
      <c r="D4" s="46" t="s">
        <v>2</v>
      </c>
      <c r="E4" s="25" t="s">
        <v>3</v>
      </c>
      <c r="F4" s="5" t="s">
        <v>117</v>
      </c>
      <c r="G4" s="5" t="s">
        <v>118</v>
      </c>
      <c r="H4" s="9" t="s">
        <v>5</v>
      </c>
    </row>
    <row r="5" spans="1:8" s="69" customFormat="1" ht="21.75" customHeight="1">
      <c r="A5" s="43">
        <v>1</v>
      </c>
      <c r="B5" s="1" t="s">
        <v>23</v>
      </c>
      <c r="C5" s="100" t="s">
        <v>23</v>
      </c>
      <c r="D5" s="10" t="s">
        <v>61</v>
      </c>
      <c r="E5" s="108">
        <v>65</v>
      </c>
      <c r="F5" s="109">
        <v>0.75</v>
      </c>
      <c r="G5" s="32">
        <f>E5*F5</f>
        <v>48.75</v>
      </c>
      <c r="H5" s="121"/>
    </row>
    <row r="6" spans="1:8" s="69" customFormat="1" ht="21.75" customHeight="1">
      <c r="A6" s="43">
        <v>2</v>
      </c>
      <c r="B6" s="65" t="s">
        <v>77</v>
      </c>
      <c r="C6" s="100" t="s">
        <v>89</v>
      </c>
      <c r="D6" s="10" t="s">
        <v>78</v>
      </c>
      <c r="E6" s="112">
        <v>1.6</v>
      </c>
      <c r="F6" s="113">
        <v>1</v>
      </c>
      <c r="G6" s="32">
        <f>E6*F6</f>
        <v>1.6</v>
      </c>
      <c r="H6" s="6"/>
    </row>
    <row r="7" spans="1:8" s="101" customFormat="1" ht="21" customHeight="1">
      <c r="A7" s="43">
        <v>3</v>
      </c>
      <c r="B7" s="12" t="s">
        <v>29</v>
      </c>
      <c r="C7" s="100" t="s">
        <v>47</v>
      </c>
      <c r="D7" s="12" t="s">
        <v>86</v>
      </c>
      <c r="E7" s="108">
        <v>86</v>
      </c>
      <c r="F7" s="109">
        <v>0.75</v>
      </c>
      <c r="G7" s="32">
        <f>E7*F7</f>
        <v>64.5</v>
      </c>
      <c r="H7" s="12"/>
    </row>
    <row r="8" spans="1:8" ht="21" customHeight="1">
      <c r="A8" s="43">
        <v>4</v>
      </c>
      <c r="B8" s="11"/>
      <c r="C8" s="11" t="s">
        <v>51</v>
      </c>
      <c r="D8" s="11" t="s">
        <v>52</v>
      </c>
      <c r="E8" s="104">
        <v>1.84</v>
      </c>
      <c r="F8" s="20">
        <v>1</v>
      </c>
      <c r="G8" s="32">
        <f>E8*F8</f>
        <v>1.84</v>
      </c>
      <c r="H8" s="11"/>
    </row>
    <row r="9" spans="2:7" ht="25.5" customHeight="1">
      <c r="B9" s="4"/>
      <c r="C9" s="126"/>
      <c r="D9" s="126"/>
      <c r="E9" s="126" t="s">
        <v>124</v>
      </c>
      <c r="F9" s="126"/>
      <c r="G9" s="51">
        <f>SUM(G5:G8)</f>
        <v>116.69</v>
      </c>
    </row>
  </sheetData>
  <sheetProtection/>
  <mergeCells count="4">
    <mergeCell ref="C1:H1"/>
    <mergeCell ref="B3:H3"/>
    <mergeCell ref="C9:D9"/>
    <mergeCell ref="E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G5" sqref="G5:G9"/>
    </sheetView>
  </sheetViews>
  <sheetFormatPr defaultColWidth="9.00390625" defaultRowHeight="14.25"/>
  <cols>
    <col min="1" max="1" width="4.50390625" style="2" customWidth="1"/>
    <col min="2" max="2" width="11.625" style="2" bestFit="1" customWidth="1"/>
    <col min="3" max="3" width="21.625" style="2" bestFit="1" customWidth="1"/>
    <col min="4" max="4" width="6.50390625" style="2" bestFit="1" customWidth="1"/>
    <col min="5" max="5" width="9.625" style="26" customWidth="1"/>
    <col min="6" max="6" width="5.875" style="27" customWidth="1"/>
    <col min="7" max="7" width="40.75390625" style="4" customWidth="1"/>
    <col min="8" max="8" width="44.625" style="2" customWidth="1"/>
    <col min="9" max="16384" width="9.00390625" style="2" customWidth="1"/>
  </cols>
  <sheetData>
    <row r="1" spans="2:7" ht="25.5">
      <c r="B1" s="122" t="s">
        <v>0</v>
      </c>
      <c r="C1" s="123"/>
      <c r="D1" s="123"/>
      <c r="E1" s="123"/>
      <c r="F1" s="123"/>
      <c r="G1" s="123"/>
    </row>
    <row r="2" spans="3:7" ht="13.5" customHeight="1">
      <c r="C2" s="16"/>
      <c r="D2" s="16"/>
      <c r="E2" s="16"/>
      <c r="F2" s="17"/>
      <c r="G2" s="114"/>
    </row>
    <row r="3" spans="2:7" ht="15.75">
      <c r="B3" s="124" t="s">
        <v>92</v>
      </c>
      <c r="C3" s="125"/>
      <c r="D3" s="125"/>
      <c r="E3" s="125"/>
      <c r="F3" s="125"/>
      <c r="G3" s="125"/>
    </row>
    <row r="4" spans="2:7" s="3" customFormat="1" ht="24.75" customHeight="1">
      <c r="B4" s="5" t="s">
        <v>30</v>
      </c>
      <c r="C4" s="15" t="s">
        <v>19</v>
      </c>
      <c r="D4" s="15" t="s">
        <v>2</v>
      </c>
      <c r="E4" s="103" t="s">
        <v>120</v>
      </c>
      <c r="F4" s="105" t="s">
        <v>121</v>
      </c>
      <c r="G4" s="103" t="s">
        <v>123</v>
      </c>
    </row>
    <row r="5" spans="1:7" s="18" customFormat="1" ht="24.75" customHeight="1">
      <c r="A5" s="18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115">
        <f>E5*F5</f>
        <v>88.5</v>
      </c>
    </row>
    <row r="6" spans="1:7" s="18" customFormat="1" ht="24.75" customHeight="1">
      <c r="A6" s="18">
        <v>2</v>
      </c>
      <c r="B6" s="19" t="s">
        <v>15</v>
      </c>
      <c r="C6" s="1" t="s">
        <v>15</v>
      </c>
      <c r="D6" s="6" t="s">
        <v>90</v>
      </c>
      <c r="E6" s="104">
        <v>82</v>
      </c>
      <c r="F6" s="106">
        <v>0.75</v>
      </c>
      <c r="G6" s="115">
        <f>E6*F6</f>
        <v>61.5</v>
      </c>
    </row>
    <row r="7" spans="1:7" s="18" customFormat="1" ht="24.75" customHeight="1">
      <c r="A7" s="18">
        <v>3</v>
      </c>
      <c r="B7" s="19" t="s">
        <v>16</v>
      </c>
      <c r="C7" s="1" t="s">
        <v>16</v>
      </c>
      <c r="D7" s="6" t="s">
        <v>90</v>
      </c>
      <c r="E7" s="103">
        <v>78</v>
      </c>
      <c r="F7" s="106">
        <v>0.75</v>
      </c>
      <c r="G7" s="115">
        <f>E7*F7</f>
        <v>58.5</v>
      </c>
    </row>
    <row r="8" spans="1:7" s="18" customFormat="1" ht="24.75" customHeight="1">
      <c r="A8" s="18">
        <v>4</v>
      </c>
      <c r="B8" s="19" t="s">
        <v>18</v>
      </c>
      <c r="C8" s="1" t="s">
        <v>18</v>
      </c>
      <c r="D8" s="6" t="s">
        <v>57</v>
      </c>
      <c r="E8" s="104">
        <v>92</v>
      </c>
      <c r="F8" s="106">
        <v>0.75</v>
      </c>
      <c r="G8" s="115">
        <f>E8*F8</f>
        <v>69</v>
      </c>
    </row>
    <row r="9" spans="1:7" s="18" customFormat="1" ht="24.75" customHeight="1">
      <c r="A9" s="18">
        <v>5</v>
      </c>
      <c r="B9" s="19" t="s">
        <v>17</v>
      </c>
      <c r="C9" s="1" t="s">
        <v>17</v>
      </c>
      <c r="D9" s="6" t="s">
        <v>108</v>
      </c>
      <c r="E9" s="103">
        <v>78</v>
      </c>
      <c r="F9" s="107">
        <v>0.75</v>
      </c>
      <c r="G9" s="115">
        <f>E9*F9</f>
        <v>58.5</v>
      </c>
    </row>
    <row r="10" spans="3:7" ht="22.5" customHeight="1">
      <c r="C10" s="126" t="s">
        <v>124</v>
      </c>
      <c r="D10" s="126"/>
      <c r="G10" s="117">
        <f>SUM(G5:G9)</f>
        <v>336</v>
      </c>
    </row>
  </sheetData>
  <sheetProtection/>
  <mergeCells count="3">
    <mergeCell ref="B3:G3"/>
    <mergeCell ref="B1:G1"/>
    <mergeCell ref="C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4.50390625" style="2" customWidth="1"/>
    <col min="2" max="2" width="13.50390625" style="2" customWidth="1"/>
    <col min="3" max="3" width="9.50390625" style="2" bestFit="1" customWidth="1"/>
    <col min="4" max="4" width="9.125" style="2" customWidth="1"/>
    <col min="5" max="5" width="9.375" style="26" customWidth="1"/>
    <col min="6" max="6" width="5.50390625" style="26" bestFit="1" customWidth="1"/>
    <col min="7" max="7" width="8.50390625" style="27" bestFit="1" customWidth="1"/>
    <col min="8" max="8" width="32.00390625" style="2" customWidth="1"/>
    <col min="9" max="9" width="44.625" style="2" customWidth="1"/>
    <col min="10" max="16384" width="9.00390625" style="2" customWidth="1"/>
  </cols>
  <sheetData>
    <row r="1" spans="1:8" ht="33" customHeight="1">
      <c r="A1" s="23"/>
      <c r="B1" s="127" t="s">
        <v>0</v>
      </c>
      <c r="C1" s="128"/>
      <c r="D1" s="128"/>
      <c r="E1" s="128"/>
      <c r="F1" s="128"/>
      <c r="G1" s="128"/>
      <c r="H1" s="128"/>
    </row>
    <row r="2" spans="1:8" ht="24.75" customHeight="1">
      <c r="A2" s="14"/>
      <c r="B2" s="129" t="s">
        <v>98</v>
      </c>
      <c r="C2" s="130"/>
      <c r="D2" s="130"/>
      <c r="E2" s="130"/>
      <c r="F2" s="130"/>
      <c r="G2" s="130"/>
      <c r="H2" s="130"/>
    </row>
    <row r="3" spans="1:8" s="3" customFormat="1" ht="24.75" customHeight="1">
      <c r="A3" s="24"/>
      <c r="B3" s="5" t="s">
        <v>30</v>
      </c>
      <c r="C3" s="5" t="s">
        <v>19</v>
      </c>
      <c r="D3" s="5" t="s">
        <v>2</v>
      </c>
      <c r="E3" s="25" t="s">
        <v>3</v>
      </c>
      <c r="F3" s="5" t="s">
        <v>117</v>
      </c>
      <c r="G3" s="5" t="s">
        <v>118</v>
      </c>
      <c r="H3" s="5" t="s">
        <v>22</v>
      </c>
    </row>
    <row r="4" spans="1:8" s="18" customFormat="1" ht="24.75" customHeight="1">
      <c r="A4" s="18">
        <v>1</v>
      </c>
      <c r="B4" s="19" t="s">
        <v>14</v>
      </c>
      <c r="C4" s="1" t="s">
        <v>14</v>
      </c>
      <c r="D4" s="6" t="s">
        <v>90</v>
      </c>
      <c r="E4" s="103">
        <v>118</v>
      </c>
      <c r="F4" s="106">
        <v>0.75</v>
      </c>
      <c r="G4" s="21">
        <f>E4*F4</f>
        <v>88.5</v>
      </c>
      <c r="H4" s="22"/>
    </row>
    <row r="5" spans="1:8" s="18" customFormat="1" ht="24.75" customHeight="1">
      <c r="A5" s="18">
        <v>2</v>
      </c>
      <c r="B5" s="19" t="s">
        <v>15</v>
      </c>
      <c r="C5" s="1" t="s">
        <v>15</v>
      </c>
      <c r="D5" s="6" t="s">
        <v>90</v>
      </c>
      <c r="E5" s="104">
        <v>82</v>
      </c>
      <c r="F5" s="106">
        <v>0.75</v>
      </c>
      <c r="G5" s="21">
        <f>E5*F5</f>
        <v>61.5</v>
      </c>
      <c r="H5" s="22"/>
    </row>
    <row r="6" spans="1:8" s="18" customFormat="1" ht="24.75" customHeight="1">
      <c r="A6" s="18">
        <v>3</v>
      </c>
      <c r="B6" s="19" t="s">
        <v>16</v>
      </c>
      <c r="C6" s="1" t="s">
        <v>16</v>
      </c>
      <c r="D6" s="6" t="s">
        <v>90</v>
      </c>
      <c r="E6" s="103">
        <v>78</v>
      </c>
      <c r="F6" s="106">
        <v>0.75</v>
      </c>
      <c r="G6" s="21">
        <f>E6*F6</f>
        <v>58.5</v>
      </c>
      <c r="H6" s="22"/>
    </row>
    <row r="7" spans="1:8" s="18" customFormat="1" ht="24.75" customHeight="1">
      <c r="A7" s="18">
        <v>4</v>
      </c>
      <c r="B7" s="19" t="s">
        <v>18</v>
      </c>
      <c r="C7" s="1" t="s">
        <v>18</v>
      </c>
      <c r="D7" s="6" t="s">
        <v>57</v>
      </c>
      <c r="E7" s="104">
        <v>92</v>
      </c>
      <c r="F7" s="106">
        <v>0.75</v>
      </c>
      <c r="G7" s="21">
        <f>E7*F7</f>
        <v>69</v>
      </c>
      <c r="H7" s="22"/>
    </row>
    <row r="8" spans="1:8" s="18" customFormat="1" ht="24.75" customHeight="1">
      <c r="A8" s="18">
        <v>5</v>
      </c>
      <c r="B8" s="19" t="s">
        <v>17</v>
      </c>
      <c r="C8" s="1" t="s">
        <v>17</v>
      </c>
      <c r="D8" s="6" t="s">
        <v>108</v>
      </c>
      <c r="E8" s="103">
        <v>78</v>
      </c>
      <c r="F8" s="107">
        <v>0.75</v>
      </c>
      <c r="G8" s="21">
        <f>E8*F8</f>
        <v>58.5</v>
      </c>
      <c r="H8" s="22"/>
    </row>
    <row r="9" spans="3:7" ht="22.5" customHeight="1">
      <c r="C9" s="126" t="s">
        <v>124</v>
      </c>
      <c r="D9" s="126"/>
      <c r="G9" s="27">
        <f>SUM(G4:G8)</f>
        <v>336</v>
      </c>
    </row>
  </sheetData>
  <sheetProtection/>
  <mergeCells count="3">
    <mergeCell ref="B1:H1"/>
    <mergeCell ref="B2:H2"/>
    <mergeCell ref="C9:D9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5" sqref="G5:G10"/>
    </sheetView>
  </sheetViews>
  <sheetFormatPr defaultColWidth="9.00390625" defaultRowHeight="14.25"/>
  <cols>
    <col min="1" max="1" width="4.50390625" style="2" customWidth="1"/>
    <col min="2" max="2" width="14.75390625" style="2" customWidth="1"/>
    <col min="3" max="3" width="21.625" style="2" bestFit="1" customWidth="1"/>
    <col min="4" max="4" width="6.50390625" style="2" bestFit="1" customWidth="1"/>
    <col min="5" max="5" width="9.125" style="26" customWidth="1"/>
    <col min="6" max="6" width="8.00390625" style="26" customWidth="1"/>
    <col min="7" max="7" width="8.375" style="27" customWidth="1"/>
    <col min="8" max="8" width="40.75390625" style="2" customWidth="1"/>
    <col min="9" max="9" width="44.625" style="2" customWidth="1"/>
    <col min="10" max="16384" width="9.00390625" style="2" customWidth="1"/>
  </cols>
  <sheetData>
    <row r="1" spans="1:8" ht="25.5">
      <c r="A1" s="13"/>
      <c r="B1" s="131" t="s">
        <v>0</v>
      </c>
      <c r="C1" s="132"/>
      <c r="D1" s="132"/>
      <c r="E1" s="132"/>
      <c r="F1" s="132"/>
      <c r="G1" s="132"/>
      <c r="H1" s="132"/>
    </row>
    <row r="2" spans="1:8" ht="13.5" customHeight="1">
      <c r="A2" s="13"/>
      <c r="B2" s="13"/>
      <c r="C2" s="47"/>
      <c r="D2" s="47"/>
      <c r="E2" s="47"/>
      <c r="F2" s="47"/>
      <c r="G2" s="53"/>
      <c r="H2" s="47"/>
    </row>
    <row r="3" spans="1:8" ht="15.75">
      <c r="A3" s="13"/>
      <c r="B3" s="133" t="s">
        <v>94</v>
      </c>
      <c r="C3" s="134"/>
      <c r="D3" s="134"/>
      <c r="E3" s="134"/>
      <c r="F3" s="134"/>
      <c r="G3" s="134"/>
      <c r="H3" s="134"/>
    </row>
    <row r="4" spans="1:8" s="3" customFormat="1" ht="24.75" customHeight="1">
      <c r="A4" s="5"/>
      <c r="B4" s="5" t="s">
        <v>30</v>
      </c>
      <c r="C4" s="5" t="s">
        <v>1</v>
      </c>
      <c r="D4" s="5" t="s">
        <v>2</v>
      </c>
      <c r="E4" s="25" t="s">
        <v>3</v>
      </c>
      <c r="F4" s="5" t="s">
        <v>117</v>
      </c>
      <c r="G4" s="5" t="s">
        <v>118</v>
      </c>
      <c r="H4" s="5" t="s">
        <v>4</v>
      </c>
    </row>
    <row r="5" spans="1:8" s="18" customFormat="1" ht="24.75" customHeight="1">
      <c r="A5" s="22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21">
        <f aca="true" t="shared" si="0" ref="G5:G10">E5*F5</f>
        <v>88.5</v>
      </c>
      <c r="H5" s="22"/>
    </row>
    <row r="6" spans="1:8" s="18" customFormat="1" ht="24.75" customHeight="1">
      <c r="A6" s="22">
        <v>2</v>
      </c>
      <c r="B6" s="19" t="s">
        <v>15</v>
      </c>
      <c r="C6" s="1" t="s">
        <v>15</v>
      </c>
      <c r="D6" s="6" t="s">
        <v>90</v>
      </c>
      <c r="E6" s="104">
        <v>82</v>
      </c>
      <c r="F6" s="106">
        <v>0.75</v>
      </c>
      <c r="G6" s="21">
        <f t="shared" si="0"/>
        <v>61.5</v>
      </c>
      <c r="H6" s="22"/>
    </row>
    <row r="7" spans="1:8" s="18" customFormat="1" ht="24.75" customHeight="1">
      <c r="A7" s="22">
        <v>3</v>
      </c>
      <c r="B7" s="19" t="s">
        <v>16</v>
      </c>
      <c r="C7" s="1" t="s">
        <v>16</v>
      </c>
      <c r="D7" s="6" t="s">
        <v>90</v>
      </c>
      <c r="E7" s="103">
        <v>78</v>
      </c>
      <c r="F7" s="106">
        <v>0.75</v>
      </c>
      <c r="G7" s="21">
        <f t="shared" si="0"/>
        <v>58.5</v>
      </c>
      <c r="H7" s="22"/>
    </row>
    <row r="8" spans="1:8" s="18" customFormat="1" ht="24.75" customHeight="1">
      <c r="A8" s="22">
        <v>4</v>
      </c>
      <c r="B8" s="19" t="s">
        <v>18</v>
      </c>
      <c r="C8" s="1" t="s">
        <v>18</v>
      </c>
      <c r="D8" s="6" t="s">
        <v>57</v>
      </c>
      <c r="E8" s="104">
        <v>92</v>
      </c>
      <c r="F8" s="106">
        <v>0.75</v>
      </c>
      <c r="G8" s="21">
        <f t="shared" si="0"/>
        <v>69</v>
      </c>
      <c r="H8" s="22"/>
    </row>
    <row r="9" spans="1:8" s="18" customFormat="1" ht="24.75" customHeight="1">
      <c r="A9" s="22">
        <v>5</v>
      </c>
      <c r="B9" s="19" t="s">
        <v>107</v>
      </c>
      <c r="C9" s="1" t="s">
        <v>88</v>
      </c>
      <c r="D9" s="6" t="s">
        <v>62</v>
      </c>
      <c r="E9" s="108">
        <v>49</v>
      </c>
      <c r="F9" s="109">
        <v>0.75</v>
      </c>
      <c r="G9" s="21">
        <f t="shared" si="0"/>
        <v>36.75</v>
      </c>
      <c r="H9" s="22"/>
    </row>
    <row r="10" spans="1:8" s="18" customFormat="1" ht="24.75" customHeight="1">
      <c r="A10" s="22">
        <v>6</v>
      </c>
      <c r="B10" s="19" t="s">
        <v>17</v>
      </c>
      <c r="C10" s="1" t="s">
        <v>17</v>
      </c>
      <c r="D10" s="6" t="s">
        <v>108</v>
      </c>
      <c r="E10" s="103">
        <v>78</v>
      </c>
      <c r="F10" s="107">
        <v>0.75</v>
      </c>
      <c r="G10" s="21">
        <f t="shared" si="0"/>
        <v>58.5</v>
      </c>
      <c r="H10" s="22"/>
    </row>
    <row r="11" spans="3:7" ht="14.25">
      <c r="C11" s="126" t="s">
        <v>124</v>
      </c>
      <c r="D11" s="126"/>
      <c r="G11" s="27">
        <f>SUM(G5:G10)</f>
        <v>372.75</v>
      </c>
    </row>
  </sheetData>
  <mergeCells count="3">
    <mergeCell ref="B1:H1"/>
    <mergeCell ref="B3:H3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5" sqref="G5:G10"/>
    </sheetView>
  </sheetViews>
  <sheetFormatPr defaultColWidth="9.00390625" defaultRowHeight="14.25"/>
  <cols>
    <col min="1" max="1" width="4.00390625" style="2" customWidth="1"/>
    <col min="2" max="2" width="12.625" style="2" customWidth="1"/>
    <col min="3" max="3" width="11.625" style="2" bestFit="1" customWidth="1"/>
    <col min="4" max="4" width="9.125" style="2" customWidth="1"/>
    <col min="5" max="5" width="8.625" style="26" customWidth="1"/>
    <col min="6" max="6" width="6.50390625" style="26" customWidth="1"/>
    <col min="7" max="7" width="9.375" style="51" customWidth="1"/>
    <col min="8" max="8" width="32.375" style="2" customWidth="1"/>
    <col min="9" max="9" width="44.625" style="2" customWidth="1"/>
    <col min="10" max="16384" width="9.00390625" style="2" customWidth="1"/>
  </cols>
  <sheetData>
    <row r="1" spans="2:8" ht="25.5">
      <c r="B1" s="122" t="s">
        <v>0</v>
      </c>
      <c r="C1" s="123"/>
      <c r="D1" s="123"/>
      <c r="E1" s="123"/>
      <c r="F1" s="123"/>
      <c r="G1" s="123"/>
      <c r="H1" s="123"/>
    </row>
    <row r="2" spans="3:8" ht="13.5" customHeight="1">
      <c r="C2" s="16"/>
      <c r="D2" s="16"/>
      <c r="E2" s="16"/>
      <c r="F2" s="16"/>
      <c r="G2" s="28"/>
      <c r="H2" s="16"/>
    </row>
    <row r="3" spans="2:8" ht="20.25" customHeight="1">
      <c r="B3" s="124" t="s">
        <v>93</v>
      </c>
      <c r="C3" s="124"/>
      <c r="D3" s="124"/>
      <c r="E3" s="124"/>
      <c r="F3" s="124"/>
      <c r="G3" s="124"/>
      <c r="H3" s="124"/>
    </row>
    <row r="4" spans="2:8" s="3" customFormat="1" ht="24.75" customHeight="1">
      <c r="B4" s="5" t="s">
        <v>30</v>
      </c>
      <c r="C4" s="15" t="s">
        <v>19</v>
      </c>
      <c r="D4" s="29" t="s">
        <v>2</v>
      </c>
      <c r="E4" s="25" t="s">
        <v>3</v>
      </c>
      <c r="F4" s="5" t="s">
        <v>117</v>
      </c>
      <c r="G4" s="5" t="s">
        <v>118</v>
      </c>
      <c r="H4" s="5" t="s">
        <v>4</v>
      </c>
    </row>
    <row r="5" spans="1:8" s="18" customFormat="1" ht="24.75" customHeight="1">
      <c r="A5" s="18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21">
        <f aca="true" t="shared" si="0" ref="G5:G10">E5*F5</f>
        <v>88.5</v>
      </c>
      <c r="H5" s="22"/>
    </row>
    <row r="6" spans="1:8" s="43" customFormat="1" ht="24.75" customHeight="1">
      <c r="A6" s="18">
        <v>2</v>
      </c>
      <c r="B6" s="30" t="s">
        <v>34</v>
      </c>
      <c r="C6" s="7" t="s">
        <v>34</v>
      </c>
      <c r="D6" s="31" t="s">
        <v>71</v>
      </c>
      <c r="E6" s="108">
        <v>63</v>
      </c>
      <c r="F6" s="109">
        <v>0.75</v>
      </c>
      <c r="G6" s="21">
        <f t="shared" si="0"/>
        <v>47.25</v>
      </c>
      <c r="H6" s="6"/>
    </row>
    <row r="7" spans="1:8" s="43" customFormat="1" ht="24.75" customHeight="1">
      <c r="A7" s="18">
        <v>3</v>
      </c>
      <c r="B7" s="30" t="s">
        <v>54</v>
      </c>
      <c r="C7" s="7" t="s">
        <v>36</v>
      </c>
      <c r="D7" s="31" t="s">
        <v>80</v>
      </c>
      <c r="E7" s="108">
        <v>39</v>
      </c>
      <c r="F7" s="109">
        <v>0.75</v>
      </c>
      <c r="G7" s="21">
        <f t="shared" si="0"/>
        <v>29.25</v>
      </c>
      <c r="H7" s="6"/>
    </row>
    <row r="8" spans="1:8" s="18" customFormat="1" ht="24.75" customHeight="1">
      <c r="A8" s="18">
        <v>4</v>
      </c>
      <c r="B8" s="19" t="s">
        <v>15</v>
      </c>
      <c r="C8" s="1" t="s">
        <v>15</v>
      </c>
      <c r="D8" s="6" t="s">
        <v>90</v>
      </c>
      <c r="E8" s="104">
        <v>82</v>
      </c>
      <c r="F8" s="106">
        <v>0.75</v>
      </c>
      <c r="G8" s="21">
        <f t="shared" si="0"/>
        <v>61.5</v>
      </c>
      <c r="H8" s="22"/>
    </row>
    <row r="9" spans="1:8" s="43" customFormat="1" ht="24.75" customHeight="1">
      <c r="A9" s="18">
        <v>5</v>
      </c>
      <c r="B9" s="30" t="s">
        <v>37</v>
      </c>
      <c r="C9" s="7" t="s">
        <v>37</v>
      </c>
      <c r="D9" s="31" t="s">
        <v>53</v>
      </c>
      <c r="E9" s="108">
        <v>59</v>
      </c>
      <c r="F9" s="109">
        <v>0.75</v>
      </c>
      <c r="G9" s="21">
        <f t="shared" si="0"/>
        <v>44.25</v>
      </c>
      <c r="H9" s="6"/>
    </row>
    <row r="10" spans="1:8" s="43" customFormat="1" ht="24.75" customHeight="1">
      <c r="A10" s="18">
        <v>6</v>
      </c>
      <c r="B10" s="30" t="s">
        <v>35</v>
      </c>
      <c r="C10" s="7" t="s">
        <v>17</v>
      </c>
      <c r="D10" s="31" t="s">
        <v>90</v>
      </c>
      <c r="E10" s="103">
        <v>78</v>
      </c>
      <c r="F10" s="107">
        <v>0.75</v>
      </c>
      <c r="G10" s="21">
        <f t="shared" si="0"/>
        <v>58.5</v>
      </c>
      <c r="H10" s="6"/>
    </row>
    <row r="11" spans="3:7" ht="14.25">
      <c r="C11" s="126" t="s">
        <v>124</v>
      </c>
      <c r="D11" s="126"/>
      <c r="G11" s="51">
        <f>SUM(G5:G10)</f>
        <v>329.25</v>
      </c>
    </row>
  </sheetData>
  <sheetProtection/>
  <mergeCells count="3">
    <mergeCell ref="C11:D11"/>
    <mergeCell ref="B3:H3"/>
    <mergeCell ref="B1:H1"/>
  </mergeCells>
  <printOptions horizontalCentered="1"/>
  <pageMargins left="0.59" right="0.5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5" sqref="H5:H12"/>
    </sheetView>
  </sheetViews>
  <sheetFormatPr defaultColWidth="9.00390625" defaultRowHeight="14.25"/>
  <cols>
    <col min="1" max="1" width="4.00390625" style="14" customWidth="1"/>
    <col min="2" max="2" width="13.875" style="14" bestFit="1" customWidth="1"/>
    <col min="3" max="3" width="20.50390625" style="14" bestFit="1" customWidth="1"/>
    <col min="4" max="4" width="6.50390625" style="56" bestFit="1" customWidth="1"/>
    <col min="5" max="5" width="9.875" style="57" customWidth="1"/>
    <col min="6" max="6" width="5.50390625" style="57" bestFit="1" customWidth="1"/>
    <col min="7" max="7" width="5.50390625" style="58" bestFit="1" customWidth="1"/>
    <col min="8" max="8" width="25.00390625" style="142" customWidth="1"/>
    <col min="9" max="16384" width="9.00390625" style="14" customWidth="1"/>
  </cols>
  <sheetData>
    <row r="1" spans="1:8" ht="25.5">
      <c r="A1" s="13"/>
      <c r="B1" s="13"/>
      <c r="C1" s="131" t="s">
        <v>11</v>
      </c>
      <c r="D1" s="131"/>
      <c r="E1" s="131"/>
      <c r="F1" s="131"/>
      <c r="G1" s="131"/>
      <c r="H1" s="131"/>
    </row>
    <row r="2" spans="1:8" ht="13.5" customHeight="1">
      <c r="A2" s="13"/>
      <c r="B2" s="13"/>
      <c r="C2" s="47"/>
      <c r="D2" s="48"/>
      <c r="E2" s="47"/>
      <c r="F2" s="47"/>
      <c r="G2" s="49"/>
      <c r="H2" s="53"/>
    </row>
    <row r="3" spans="1:8" ht="15.75">
      <c r="A3" s="13"/>
      <c r="B3" s="133" t="s">
        <v>95</v>
      </c>
      <c r="C3" s="133"/>
      <c r="D3" s="133"/>
      <c r="E3" s="133"/>
      <c r="F3" s="133"/>
      <c r="G3" s="133"/>
      <c r="H3" s="133"/>
    </row>
    <row r="4" spans="1:8" s="24" customFormat="1" ht="24.75" customHeight="1">
      <c r="A4" s="5"/>
      <c r="B4" s="5" t="s">
        <v>30</v>
      </c>
      <c r="C4" s="5" t="s">
        <v>12</v>
      </c>
      <c r="D4" s="50" t="s">
        <v>2</v>
      </c>
      <c r="E4" s="25" t="s">
        <v>3</v>
      </c>
      <c r="F4" s="5" t="s">
        <v>117</v>
      </c>
      <c r="G4" s="5" t="s">
        <v>118</v>
      </c>
      <c r="H4" s="139" t="s">
        <v>13</v>
      </c>
    </row>
    <row r="5" spans="1:8" s="54" customFormat="1" ht="24.75" customHeight="1">
      <c r="A5" s="22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21"/>
      <c r="H5" s="140">
        <f>E5*F5</f>
        <v>88.5</v>
      </c>
    </row>
    <row r="6" spans="1:8" s="55" customFormat="1" ht="24.75" customHeight="1">
      <c r="A6" s="22">
        <v>2</v>
      </c>
      <c r="B6" s="35" t="s">
        <v>26</v>
      </c>
      <c r="C6" s="65" t="s">
        <v>40</v>
      </c>
      <c r="D6" s="36" t="s">
        <v>44</v>
      </c>
      <c r="E6" s="108">
        <v>99</v>
      </c>
      <c r="F6" s="109">
        <v>0.75</v>
      </c>
      <c r="G6" s="37"/>
      <c r="H6" s="140">
        <f aca="true" t="shared" si="0" ref="H6:H12">E6*F6</f>
        <v>74.25</v>
      </c>
    </row>
    <row r="7" spans="1:8" s="55" customFormat="1" ht="24.75" customHeight="1">
      <c r="A7" s="22">
        <v>3</v>
      </c>
      <c r="B7" s="35" t="s">
        <v>41</v>
      </c>
      <c r="C7" s="65" t="s">
        <v>42</v>
      </c>
      <c r="D7" s="36" t="s">
        <v>84</v>
      </c>
      <c r="E7" s="110">
        <v>42</v>
      </c>
      <c r="F7" s="111">
        <v>0.75</v>
      </c>
      <c r="G7" s="37"/>
      <c r="H7" s="140">
        <f t="shared" si="0"/>
        <v>31.5</v>
      </c>
    </row>
    <row r="8" spans="1:8" s="54" customFormat="1" ht="24.75" customHeight="1">
      <c r="A8" s="22">
        <v>4</v>
      </c>
      <c r="B8" s="19" t="s">
        <v>15</v>
      </c>
      <c r="C8" s="1" t="s">
        <v>15</v>
      </c>
      <c r="D8" s="6" t="s">
        <v>90</v>
      </c>
      <c r="E8" s="104">
        <v>82</v>
      </c>
      <c r="F8" s="106">
        <v>0.75</v>
      </c>
      <c r="G8" s="21"/>
      <c r="H8" s="140">
        <f t="shared" si="0"/>
        <v>61.5</v>
      </c>
    </row>
    <row r="9" spans="1:8" s="54" customFormat="1" ht="24.75" customHeight="1">
      <c r="A9" s="22">
        <v>5</v>
      </c>
      <c r="B9" s="19" t="s">
        <v>16</v>
      </c>
      <c r="C9" s="65" t="s">
        <v>16</v>
      </c>
      <c r="D9" s="6" t="s">
        <v>90</v>
      </c>
      <c r="E9" s="103">
        <v>78</v>
      </c>
      <c r="F9" s="106">
        <v>0.75</v>
      </c>
      <c r="G9" s="21"/>
      <c r="H9" s="140">
        <f t="shared" si="0"/>
        <v>58.5</v>
      </c>
    </row>
    <row r="10" spans="1:8" s="54" customFormat="1" ht="24.75" customHeight="1">
      <c r="A10" s="22">
        <v>6</v>
      </c>
      <c r="B10" s="19" t="s">
        <v>18</v>
      </c>
      <c r="C10" s="1" t="s">
        <v>18</v>
      </c>
      <c r="D10" s="6" t="s">
        <v>57</v>
      </c>
      <c r="E10" s="104">
        <v>92</v>
      </c>
      <c r="F10" s="106">
        <v>0.75</v>
      </c>
      <c r="G10" s="21"/>
      <c r="H10" s="140">
        <f t="shared" si="0"/>
        <v>69</v>
      </c>
    </row>
    <row r="11" spans="1:8" ht="18.75" customHeight="1">
      <c r="A11" s="22">
        <v>7</v>
      </c>
      <c r="B11" s="7" t="s">
        <v>81</v>
      </c>
      <c r="C11" s="7" t="s">
        <v>81</v>
      </c>
      <c r="D11" s="6" t="s">
        <v>57</v>
      </c>
      <c r="E11" s="108">
        <v>72</v>
      </c>
      <c r="F11" s="109">
        <v>0.75</v>
      </c>
      <c r="G11" s="45"/>
      <c r="H11" s="140">
        <f t="shared" si="0"/>
        <v>54</v>
      </c>
    </row>
    <row r="12" spans="1:8" ht="25.5" customHeight="1">
      <c r="A12" s="22">
        <v>8</v>
      </c>
      <c r="B12" s="13" t="s">
        <v>82</v>
      </c>
      <c r="C12" s="65" t="s">
        <v>104</v>
      </c>
      <c r="D12" s="52" t="s">
        <v>85</v>
      </c>
      <c r="E12" s="108">
        <v>67</v>
      </c>
      <c r="F12" s="109">
        <v>0.75</v>
      </c>
      <c r="G12" s="45"/>
      <c r="H12" s="140">
        <f t="shared" si="0"/>
        <v>50.25</v>
      </c>
    </row>
    <row r="13" spans="5:8" ht="14.25">
      <c r="E13" s="126" t="s">
        <v>124</v>
      </c>
      <c r="F13" s="126"/>
      <c r="H13" s="141">
        <f>SUM(H5:H12)</f>
        <v>487.5</v>
      </c>
    </row>
  </sheetData>
  <sheetProtection/>
  <mergeCells count="3">
    <mergeCell ref="C1:H1"/>
    <mergeCell ref="B3:H3"/>
    <mergeCell ref="E13:F13"/>
  </mergeCells>
  <printOptions horizontalCentered="1"/>
  <pageMargins left="0.52" right="0.5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5" sqref="G5:G12"/>
    </sheetView>
  </sheetViews>
  <sheetFormatPr defaultColWidth="9.00390625" defaultRowHeight="14.25"/>
  <cols>
    <col min="1" max="1" width="4.00390625" style="14" customWidth="1"/>
    <col min="2" max="2" width="13.875" style="14" bestFit="1" customWidth="1"/>
    <col min="3" max="3" width="20.50390625" style="14" bestFit="1" customWidth="1"/>
    <col min="4" max="4" width="6.50390625" style="56" bestFit="1" customWidth="1"/>
    <col min="5" max="5" width="9.25390625" style="57" customWidth="1"/>
    <col min="6" max="6" width="5.50390625" style="57" bestFit="1" customWidth="1"/>
    <col min="7" max="7" width="8.50390625" style="58" bestFit="1" customWidth="1"/>
    <col min="8" max="8" width="25.00390625" style="14" customWidth="1"/>
    <col min="9" max="16384" width="9.00390625" style="14" customWidth="1"/>
  </cols>
  <sheetData>
    <row r="1" spans="1:8" ht="14.25">
      <c r="A1" s="59"/>
      <c r="B1" s="59"/>
      <c r="C1" s="135" t="s">
        <v>0</v>
      </c>
      <c r="D1" s="135"/>
      <c r="E1" s="135"/>
      <c r="F1" s="135"/>
      <c r="G1" s="135"/>
      <c r="H1" s="135"/>
    </row>
    <row r="2" spans="1:8" ht="13.5" customHeight="1">
      <c r="A2" s="59"/>
      <c r="B2" s="59"/>
      <c r="C2" s="6"/>
      <c r="D2" s="31"/>
      <c r="E2" s="60"/>
      <c r="F2" s="60"/>
      <c r="G2" s="61"/>
      <c r="H2" s="60"/>
    </row>
    <row r="3" spans="1:8" ht="15.75">
      <c r="A3" s="62"/>
      <c r="B3" s="136" t="s">
        <v>101</v>
      </c>
      <c r="C3" s="136"/>
      <c r="D3" s="136"/>
      <c r="E3" s="136"/>
      <c r="F3" s="136"/>
      <c r="G3" s="136"/>
      <c r="H3" s="136"/>
    </row>
    <row r="4" spans="1:8" s="24" customFormat="1" ht="24.75" customHeight="1">
      <c r="A4" s="63"/>
      <c r="B4" s="63" t="s">
        <v>30</v>
      </c>
      <c r="C4" s="63" t="s">
        <v>1</v>
      </c>
      <c r="D4" s="50" t="s">
        <v>2</v>
      </c>
      <c r="E4" s="25" t="s">
        <v>3</v>
      </c>
      <c r="F4" s="5" t="s">
        <v>117</v>
      </c>
      <c r="G4" s="5" t="s">
        <v>118</v>
      </c>
      <c r="H4" s="63" t="s">
        <v>4</v>
      </c>
    </row>
    <row r="5" spans="1:8" s="54" customFormat="1" ht="24.75" customHeight="1">
      <c r="A5" s="60">
        <v>1</v>
      </c>
      <c r="B5" s="64" t="s">
        <v>14</v>
      </c>
      <c r="C5" s="1" t="s">
        <v>14</v>
      </c>
      <c r="D5" s="60" t="s">
        <v>90</v>
      </c>
      <c r="E5" s="103">
        <v>118</v>
      </c>
      <c r="F5" s="106">
        <v>0.75</v>
      </c>
      <c r="G5" s="66">
        <f>E5*F5</f>
        <v>88.5</v>
      </c>
      <c r="H5" s="60"/>
    </row>
    <row r="6" spans="1:8" s="55" customFormat="1" ht="24.75" customHeight="1">
      <c r="A6" s="60">
        <v>2</v>
      </c>
      <c r="B6" s="64" t="s">
        <v>26</v>
      </c>
      <c r="C6" s="65" t="s">
        <v>40</v>
      </c>
      <c r="D6" s="31" t="s">
        <v>44</v>
      </c>
      <c r="E6" s="108">
        <v>99</v>
      </c>
      <c r="F6" s="109">
        <v>0.75</v>
      </c>
      <c r="G6" s="66">
        <f aca="true" t="shared" si="0" ref="G6:G12">E6*F6</f>
        <v>74.25</v>
      </c>
      <c r="H6" s="60"/>
    </row>
    <row r="7" spans="1:8" s="55" customFormat="1" ht="24.75" customHeight="1">
      <c r="A7" s="60">
        <v>3</v>
      </c>
      <c r="B7" s="64" t="s">
        <v>41</v>
      </c>
      <c r="C7" s="65" t="s">
        <v>42</v>
      </c>
      <c r="D7" s="31" t="s">
        <v>44</v>
      </c>
      <c r="E7" s="110">
        <v>42</v>
      </c>
      <c r="F7" s="111">
        <v>0.75</v>
      </c>
      <c r="G7" s="66">
        <f t="shared" si="0"/>
        <v>31.5</v>
      </c>
      <c r="H7" s="60"/>
    </row>
    <row r="8" spans="1:8" s="54" customFormat="1" ht="24.75" customHeight="1">
      <c r="A8" s="60">
        <v>4</v>
      </c>
      <c r="B8" s="64" t="s">
        <v>15</v>
      </c>
      <c r="C8" s="1" t="s">
        <v>15</v>
      </c>
      <c r="D8" s="60" t="s">
        <v>90</v>
      </c>
      <c r="E8" s="104">
        <v>82</v>
      </c>
      <c r="F8" s="106">
        <v>0.75</v>
      </c>
      <c r="G8" s="66">
        <f t="shared" si="0"/>
        <v>61.5</v>
      </c>
      <c r="H8" s="60"/>
    </row>
    <row r="9" spans="1:8" s="54" customFormat="1" ht="24.75" customHeight="1">
      <c r="A9" s="60">
        <v>5</v>
      </c>
      <c r="B9" s="64" t="s">
        <v>16</v>
      </c>
      <c r="C9" s="1" t="s">
        <v>16</v>
      </c>
      <c r="D9" s="60" t="s">
        <v>90</v>
      </c>
      <c r="E9" s="103">
        <v>78</v>
      </c>
      <c r="F9" s="106">
        <v>0.75</v>
      </c>
      <c r="G9" s="66">
        <f t="shared" si="0"/>
        <v>58.5</v>
      </c>
      <c r="H9" s="60"/>
    </row>
    <row r="10" spans="1:8" s="54" customFormat="1" ht="24.75" customHeight="1">
      <c r="A10" s="60">
        <v>6</v>
      </c>
      <c r="B10" s="64" t="s">
        <v>18</v>
      </c>
      <c r="C10" s="1" t="s">
        <v>18</v>
      </c>
      <c r="D10" s="60" t="s">
        <v>57</v>
      </c>
      <c r="E10" s="104">
        <v>92</v>
      </c>
      <c r="F10" s="106">
        <v>0.75</v>
      </c>
      <c r="G10" s="66">
        <f t="shared" si="0"/>
        <v>69</v>
      </c>
      <c r="H10" s="60"/>
    </row>
    <row r="11" spans="1:8" ht="16.5" customHeight="1">
      <c r="A11" s="60">
        <v>7</v>
      </c>
      <c r="B11" s="65" t="s">
        <v>102</v>
      </c>
      <c r="C11" s="7" t="s">
        <v>102</v>
      </c>
      <c r="D11" s="60" t="s">
        <v>57</v>
      </c>
      <c r="E11" s="108">
        <v>72</v>
      </c>
      <c r="F11" s="109">
        <v>0.75</v>
      </c>
      <c r="G11" s="66">
        <f t="shared" si="0"/>
        <v>54</v>
      </c>
      <c r="H11" s="62"/>
    </row>
    <row r="12" spans="1:8" ht="21.75" customHeight="1">
      <c r="A12" s="60">
        <v>8</v>
      </c>
      <c r="B12" s="62" t="s">
        <v>103</v>
      </c>
      <c r="C12" s="65" t="s">
        <v>104</v>
      </c>
      <c r="D12" s="52" t="s">
        <v>80</v>
      </c>
      <c r="E12" s="108">
        <v>67</v>
      </c>
      <c r="F12" s="109">
        <v>0.75</v>
      </c>
      <c r="G12" s="66">
        <f t="shared" si="0"/>
        <v>50.25</v>
      </c>
      <c r="H12" s="62"/>
    </row>
    <row r="13" spans="5:7" ht="14.25">
      <c r="E13" s="126" t="s">
        <v>124</v>
      </c>
      <c r="F13" s="126"/>
      <c r="G13" s="58">
        <f>SUM(G5:G12)</f>
        <v>487.5</v>
      </c>
    </row>
  </sheetData>
  <mergeCells count="3">
    <mergeCell ref="C1:H1"/>
    <mergeCell ref="B3:H3"/>
    <mergeCell ref="E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5" sqref="G5:G10"/>
    </sheetView>
  </sheetViews>
  <sheetFormatPr defaultColWidth="9.00390625" defaultRowHeight="14.25"/>
  <cols>
    <col min="1" max="1" width="4.125" style="2" customWidth="1"/>
    <col min="2" max="3" width="11.625" style="2" bestFit="1" customWidth="1"/>
    <col min="4" max="4" width="5.625" style="91" bestFit="1" customWidth="1"/>
    <col min="5" max="5" width="10.25390625" style="26" customWidth="1"/>
    <col min="6" max="6" width="6.625" style="26" customWidth="1"/>
    <col min="7" max="7" width="11.125" style="51" customWidth="1"/>
    <col min="8" max="8" width="37.75390625" style="2" customWidth="1"/>
    <col min="9" max="16384" width="9.00390625" style="2" customWidth="1"/>
  </cols>
  <sheetData>
    <row r="1" spans="2:8" ht="25.5">
      <c r="B1" s="13"/>
      <c r="C1" s="131" t="s">
        <v>8</v>
      </c>
      <c r="D1" s="131"/>
      <c r="E1" s="131"/>
      <c r="F1" s="131"/>
      <c r="G1" s="131"/>
      <c r="H1" s="131"/>
    </row>
    <row r="2" spans="2:8" ht="13.5" customHeight="1">
      <c r="B2" s="13"/>
      <c r="C2" s="47"/>
      <c r="D2" s="48"/>
      <c r="E2" s="47"/>
      <c r="F2" s="47"/>
      <c r="G2" s="49"/>
      <c r="H2" s="47"/>
    </row>
    <row r="3" spans="2:8" ht="15.75">
      <c r="B3" s="133" t="s">
        <v>96</v>
      </c>
      <c r="C3" s="133"/>
      <c r="D3" s="133"/>
      <c r="E3" s="133"/>
      <c r="F3" s="133"/>
      <c r="G3" s="133"/>
      <c r="H3" s="133"/>
    </row>
    <row r="4" spans="2:8" s="3" customFormat="1" ht="24.75" customHeight="1">
      <c r="B4" s="5" t="s">
        <v>30</v>
      </c>
      <c r="C4" s="5" t="s">
        <v>9</v>
      </c>
      <c r="D4" s="50" t="s">
        <v>2</v>
      </c>
      <c r="E4" s="25" t="s">
        <v>3</v>
      </c>
      <c r="F4" s="5" t="s">
        <v>117</v>
      </c>
      <c r="G4" s="5" t="s">
        <v>118</v>
      </c>
      <c r="H4" s="5" t="s">
        <v>10</v>
      </c>
    </row>
    <row r="5" spans="1:8" s="18" customFormat="1" ht="24.75" customHeight="1">
      <c r="A5" s="18">
        <v>1</v>
      </c>
      <c r="B5" s="19" t="s">
        <v>14</v>
      </c>
      <c r="C5" s="1" t="s">
        <v>14</v>
      </c>
      <c r="D5" s="6" t="s">
        <v>90</v>
      </c>
      <c r="E5" s="103">
        <v>118</v>
      </c>
      <c r="F5" s="106">
        <v>0.75</v>
      </c>
      <c r="G5" s="21">
        <f aca="true" t="shared" si="0" ref="G5:G10">E5*F5</f>
        <v>88.5</v>
      </c>
      <c r="H5" s="22"/>
    </row>
    <row r="6" spans="1:8" s="34" customFormat="1" ht="24.75" customHeight="1">
      <c r="A6" s="18">
        <v>2</v>
      </c>
      <c r="B6" s="35" t="s">
        <v>20</v>
      </c>
      <c r="C6" s="65" t="s">
        <v>20</v>
      </c>
      <c r="D6" s="39" t="s">
        <v>44</v>
      </c>
      <c r="E6" s="108">
        <v>79</v>
      </c>
      <c r="F6" s="109">
        <v>0.75</v>
      </c>
      <c r="G6" s="21">
        <f t="shared" si="0"/>
        <v>59.25</v>
      </c>
      <c r="H6" s="38"/>
    </row>
    <row r="7" spans="1:8" s="18" customFormat="1" ht="24.75" customHeight="1">
      <c r="A7" s="18">
        <v>3</v>
      </c>
      <c r="B7" s="19" t="s">
        <v>15</v>
      </c>
      <c r="C7" s="1" t="s">
        <v>15</v>
      </c>
      <c r="D7" s="6" t="s">
        <v>90</v>
      </c>
      <c r="E7" s="104">
        <v>82</v>
      </c>
      <c r="F7" s="106">
        <v>0.75</v>
      </c>
      <c r="G7" s="21">
        <f t="shared" si="0"/>
        <v>61.5</v>
      </c>
      <c r="H7" s="22"/>
    </row>
    <row r="8" spans="1:8" s="18" customFormat="1" ht="24.75" customHeight="1">
      <c r="A8" s="18">
        <v>4</v>
      </c>
      <c r="B8" s="19" t="s">
        <v>16</v>
      </c>
      <c r="C8" s="1" t="s">
        <v>16</v>
      </c>
      <c r="D8" s="6" t="s">
        <v>90</v>
      </c>
      <c r="E8" s="103">
        <v>78</v>
      </c>
      <c r="F8" s="106">
        <v>0.75</v>
      </c>
      <c r="G8" s="21">
        <f t="shared" si="0"/>
        <v>58.5</v>
      </c>
      <c r="H8" s="22"/>
    </row>
    <row r="9" spans="1:8" s="18" customFormat="1" ht="24.75" customHeight="1">
      <c r="A9" s="18">
        <v>5</v>
      </c>
      <c r="B9" s="19" t="s">
        <v>18</v>
      </c>
      <c r="C9" s="1" t="s">
        <v>18</v>
      </c>
      <c r="D9" s="6" t="s">
        <v>57</v>
      </c>
      <c r="E9" s="104">
        <v>92</v>
      </c>
      <c r="F9" s="106">
        <v>0.75</v>
      </c>
      <c r="G9" s="21">
        <f t="shared" si="0"/>
        <v>69</v>
      </c>
      <c r="H9" s="22"/>
    </row>
    <row r="10" spans="1:8" s="34" customFormat="1" ht="24.75" customHeight="1">
      <c r="A10" s="18">
        <v>6</v>
      </c>
      <c r="B10" s="35" t="s">
        <v>38</v>
      </c>
      <c r="C10" s="65" t="s">
        <v>39</v>
      </c>
      <c r="D10" s="39" t="s">
        <v>44</v>
      </c>
      <c r="E10" s="108">
        <v>60</v>
      </c>
      <c r="F10" s="109">
        <v>0.75</v>
      </c>
      <c r="G10" s="21">
        <f t="shared" si="0"/>
        <v>45</v>
      </c>
      <c r="H10" s="38"/>
    </row>
    <row r="11" spans="2:8" ht="14.25">
      <c r="B11" s="13"/>
      <c r="C11" s="137"/>
      <c r="D11" s="137"/>
      <c r="E11" s="44" t="s">
        <v>125</v>
      </c>
      <c r="F11" s="118"/>
      <c r="G11" s="119">
        <f>SUM(G5:G10)</f>
        <v>381.75</v>
      </c>
      <c r="H11" s="13"/>
    </row>
  </sheetData>
  <sheetProtection/>
  <mergeCells count="3">
    <mergeCell ref="C1:H1"/>
    <mergeCell ref="C11:D11"/>
    <mergeCell ref="B3:H3"/>
  </mergeCells>
  <printOptions horizontalCentered="1"/>
  <pageMargins left="0.45" right="0.45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5" sqref="G5:G9"/>
    </sheetView>
  </sheetViews>
  <sheetFormatPr defaultColWidth="9.00390625" defaultRowHeight="14.25"/>
  <cols>
    <col min="1" max="1" width="4.50390625" style="92" customWidth="1"/>
    <col min="2" max="2" width="12.625" style="80" customWidth="1"/>
    <col min="3" max="3" width="14.75390625" style="80" customWidth="1"/>
    <col min="4" max="4" width="9.00390625" style="93" customWidth="1"/>
    <col min="5" max="5" width="8.00390625" style="94" customWidth="1"/>
    <col min="6" max="6" width="6.75390625" style="94" customWidth="1"/>
    <col min="7" max="7" width="8.50390625" style="95" customWidth="1"/>
    <col min="8" max="8" width="43.75390625" style="80" customWidth="1"/>
    <col min="9" max="16384" width="9.00390625" style="80" customWidth="1"/>
  </cols>
  <sheetData>
    <row r="1" spans="1:8" s="69" customFormat="1" ht="14.25">
      <c r="A1" s="6"/>
      <c r="B1" s="59"/>
      <c r="C1" s="135" t="s">
        <v>0</v>
      </c>
      <c r="D1" s="135"/>
      <c r="E1" s="135"/>
      <c r="F1" s="135"/>
      <c r="G1" s="135"/>
      <c r="H1" s="135"/>
    </row>
    <row r="2" spans="1:8" s="69" customFormat="1" ht="13.5" customHeight="1">
      <c r="A2" s="6"/>
      <c r="B2" s="59"/>
      <c r="C2" s="6"/>
      <c r="D2" s="10"/>
      <c r="E2" s="6"/>
      <c r="F2" s="6"/>
      <c r="G2" s="32"/>
      <c r="H2" s="6"/>
    </row>
    <row r="3" spans="1:8" s="69" customFormat="1" ht="24.75" customHeight="1">
      <c r="A3" s="6"/>
      <c r="B3" s="1"/>
      <c r="C3" s="134" t="s">
        <v>113</v>
      </c>
      <c r="D3" s="134"/>
      <c r="E3" s="134"/>
      <c r="F3" s="134"/>
      <c r="G3" s="134"/>
      <c r="H3" s="134"/>
    </row>
    <row r="4" spans="1:8" s="70" customFormat="1" ht="24.75" customHeight="1">
      <c r="A4" s="68"/>
      <c r="B4" s="68" t="s">
        <v>30</v>
      </c>
      <c r="C4" s="68" t="s">
        <v>1</v>
      </c>
      <c r="D4" s="73" t="s">
        <v>2</v>
      </c>
      <c r="E4" s="25" t="s">
        <v>3</v>
      </c>
      <c r="F4" s="5" t="s">
        <v>117</v>
      </c>
      <c r="G4" s="5" t="s">
        <v>118</v>
      </c>
      <c r="H4" s="68" t="s">
        <v>4</v>
      </c>
    </row>
    <row r="5" spans="1:8" s="92" customFormat="1" ht="24.75" customHeight="1">
      <c r="A5" s="6">
        <v>1</v>
      </c>
      <c r="B5" s="77" t="s">
        <v>58</v>
      </c>
      <c r="C5" s="1" t="s">
        <v>72</v>
      </c>
      <c r="D5" s="78" t="s">
        <v>44</v>
      </c>
      <c r="E5" s="102">
        <v>65</v>
      </c>
      <c r="F5" s="109">
        <v>0.75</v>
      </c>
      <c r="G5" s="61">
        <f>E5*F5</f>
        <v>48.75</v>
      </c>
      <c r="H5" s="60"/>
    </row>
    <row r="6" spans="1:8" s="92" customFormat="1" ht="24.75" customHeight="1">
      <c r="A6" s="6">
        <v>2</v>
      </c>
      <c r="B6" s="77" t="s">
        <v>73</v>
      </c>
      <c r="C6" s="1" t="s">
        <v>63</v>
      </c>
      <c r="D6" s="78" t="s">
        <v>25</v>
      </c>
      <c r="E6" s="102">
        <v>80</v>
      </c>
      <c r="F6" s="109">
        <v>0.75</v>
      </c>
      <c r="G6" s="61">
        <f>E6*F6</f>
        <v>60</v>
      </c>
      <c r="H6" s="60"/>
    </row>
    <row r="7" spans="1:8" s="34" customFormat="1" ht="24.75" customHeight="1">
      <c r="A7" s="6">
        <v>3</v>
      </c>
      <c r="B7" s="77" t="s">
        <v>59</v>
      </c>
      <c r="C7" s="1" t="s">
        <v>64</v>
      </c>
      <c r="D7" s="79" t="s">
        <v>25</v>
      </c>
      <c r="E7" s="108">
        <v>78</v>
      </c>
      <c r="F7" s="109">
        <v>0.75</v>
      </c>
      <c r="G7" s="61">
        <f>E7*F7</f>
        <v>58.5</v>
      </c>
      <c r="H7" s="38"/>
    </row>
    <row r="8" spans="1:8" s="92" customFormat="1" ht="24.75" customHeight="1">
      <c r="A8" s="6">
        <v>4</v>
      </c>
      <c r="B8" s="77" t="s">
        <v>60</v>
      </c>
      <c r="C8" s="1" t="s">
        <v>116</v>
      </c>
      <c r="D8" s="79" t="s">
        <v>65</v>
      </c>
      <c r="E8" s="102">
        <v>40</v>
      </c>
      <c r="F8" s="109">
        <v>0.75</v>
      </c>
      <c r="G8" s="61">
        <f>E8*F8</f>
        <v>30</v>
      </c>
      <c r="H8" s="60"/>
    </row>
    <row r="9" spans="1:8" ht="21" customHeight="1">
      <c r="A9" s="6">
        <v>5</v>
      </c>
      <c r="B9" s="77" t="s">
        <v>109</v>
      </c>
      <c r="C9" s="1" t="s">
        <v>109</v>
      </c>
      <c r="D9" s="79" t="s">
        <v>44</v>
      </c>
      <c r="E9" s="102">
        <v>55</v>
      </c>
      <c r="F9" s="109">
        <v>0.75</v>
      </c>
      <c r="G9" s="61">
        <f>E9*F9</f>
        <v>41.25</v>
      </c>
      <c r="H9" s="62"/>
    </row>
    <row r="10" spans="1:8" ht="14.25">
      <c r="A10" s="60"/>
      <c r="B10" s="62"/>
      <c r="C10" s="62"/>
      <c r="D10" s="79"/>
      <c r="E10" s="67" t="s">
        <v>125</v>
      </c>
      <c r="F10" s="118"/>
      <c r="G10" s="120">
        <f>SUM(G5:G9)</f>
        <v>238.5</v>
      </c>
      <c r="H10" s="62"/>
    </row>
  </sheetData>
  <sheetProtection/>
  <mergeCells count="2">
    <mergeCell ref="C1:H1"/>
    <mergeCell ref="C3:H3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2019-08-12T09:37:40Z</cp:lastPrinted>
  <dcterms:created xsi:type="dcterms:W3CDTF">2004-02-04T02:20:19Z</dcterms:created>
  <dcterms:modified xsi:type="dcterms:W3CDTF">2019-10-18T02:34:49Z</dcterms:modified>
  <cp:category/>
  <cp:version/>
  <cp:contentType/>
  <cp:contentStatus/>
</cp:coreProperties>
</file>