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省内" sheetId="1" r:id="rId1"/>
  </sheets>
  <definedNames>
    <definedName name="_xlnm.Print_Titles" localSheetId="0">'省内'!$1:$1</definedName>
  </definedNames>
  <calcPr fullCalcOnLoad="1"/>
</workbook>
</file>

<file path=xl/sharedStrings.xml><?xml version="1.0" encoding="utf-8"?>
<sst xmlns="http://schemas.openxmlformats.org/spreadsheetml/2006/main" count="275" uniqueCount="99">
  <si>
    <t>药学</t>
  </si>
  <si>
    <t>应用心理学</t>
  </si>
  <si>
    <t>医学</t>
  </si>
  <si>
    <t>预防医学</t>
  </si>
  <si>
    <t>法医学</t>
  </si>
  <si>
    <t>口腔医学</t>
  </si>
  <si>
    <t>临床医学</t>
  </si>
  <si>
    <t>麻醉学</t>
  </si>
  <si>
    <t>医学影像学</t>
  </si>
  <si>
    <t>理科</t>
  </si>
  <si>
    <t>文科</t>
  </si>
  <si>
    <t>精神医学</t>
  </si>
  <si>
    <t>5年</t>
  </si>
  <si>
    <t>4年</t>
  </si>
  <si>
    <t>3年</t>
  </si>
  <si>
    <t>院系</t>
  </si>
  <si>
    <t>专业</t>
  </si>
  <si>
    <t>学制</t>
  </si>
  <si>
    <t>第一临床学院</t>
  </si>
  <si>
    <t>口腔医学院</t>
  </si>
  <si>
    <t>基础医学院</t>
  </si>
  <si>
    <t>第二临床学院</t>
  </si>
  <si>
    <t>第三临床学院</t>
  </si>
  <si>
    <t>康复治疗学</t>
  </si>
  <si>
    <t>理科</t>
  </si>
  <si>
    <t>临床医学（免费医学定向）</t>
  </si>
  <si>
    <t>免费</t>
  </si>
  <si>
    <t>卫生检验与检疫</t>
  </si>
  <si>
    <t>医学检验学院</t>
  </si>
  <si>
    <t>医学检验技术</t>
  </si>
  <si>
    <t>护理学院</t>
  </si>
  <si>
    <t>护理学</t>
  </si>
  <si>
    <t>药学院</t>
  </si>
  <si>
    <t>药物制剂</t>
  </si>
  <si>
    <t>理学</t>
  </si>
  <si>
    <t>心理学</t>
  </si>
  <si>
    <t>生命科学技术学院</t>
  </si>
  <si>
    <t>生物技术</t>
  </si>
  <si>
    <t>生物工程</t>
  </si>
  <si>
    <t>工学</t>
  </si>
  <si>
    <t>生物医学工程学院</t>
  </si>
  <si>
    <t>生物医学工程</t>
  </si>
  <si>
    <t>管理学</t>
  </si>
  <si>
    <t>公共事业管理</t>
  </si>
  <si>
    <t>市场营销</t>
  </si>
  <si>
    <t>文科</t>
  </si>
  <si>
    <t>人力资源管理</t>
  </si>
  <si>
    <t>英语</t>
  </si>
  <si>
    <t>文学</t>
  </si>
  <si>
    <t>翻译</t>
  </si>
  <si>
    <t>国际教育学院</t>
  </si>
  <si>
    <t>2年</t>
  </si>
  <si>
    <t>药学</t>
  </si>
  <si>
    <t>专升本合计</t>
  </si>
  <si>
    <t>总计</t>
  </si>
  <si>
    <t>儿科学</t>
  </si>
  <si>
    <t>临床药学</t>
  </si>
  <si>
    <t>医学影像技术</t>
  </si>
  <si>
    <t>学科门类</t>
  </si>
  <si>
    <t>学费（元/年）</t>
  </si>
  <si>
    <t>录取批次</t>
  </si>
  <si>
    <t>提前批</t>
  </si>
  <si>
    <t>公共卫生学院</t>
  </si>
  <si>
    <t>国家专项计划批</t>
  </si>
  <si>
    <t>地方专项计划批</t>
  </si>
  <si>
    <t>专升本批</t>
  </si>
  <si>
    <t>说明</t>
  </si>
  <si>
    <t>5年</t>
  </si>
  <si>
    <t>本科二批</t>
  </si>
  <si>
    <t>科类</t>
  </si>
  <si>
    <t>国家专项计划合计</t>
  </si>
  <si>
    <t>地方专项计划合计</t>
  </si>
  <si>
    <t>管理学院</t>
  </si>
  <si>
    <t>信息管理与信息系统</t>
  </si>
  <si>
    <t>4年</t>
  </si>
  <si>
    <t>理科</t>
  </si>
  <si>
    <t>本科一批合计</t>
  </si>
  <si>
    <t>医学信息工程</t>
  </si>
  <si>
    <t>生物制药</t>
  </si>
  <si>
    <t>临床医学（卓越医生教育培养计划）</t>
  </si>
  <si>
    <t>本科二批合计</t>
  </si>
  <si>
    <t>该专业设医疗器械工程方向，入校后学生可自主选择</t>
  </si>
  <si>
    <t>护理学(中外本科课程合作项目)</t>
  </si>
  <si>
    <t>医学影像学(中外本科课程合作项目)</t>
  </si>
  <si>
    <t>麻醉学(中外本科课程合作项目)</t>
  </si>
  <si>
    <t>医学检验技术(中外本科课程合作项目)</t>
  </si>
  <si>
    <t>与美国布卢姆菲尔德学院合作</t>
  </si>
  <si>
    <t>与意大利都灵大学合作</t>
  </si>
  <si>
    <t>本科一批</t>
  </si>
  <si>
    <t>外语学院</t>
  </si>
  <si>
    <t>法医学院</t>
  </si>
  <si>
    <t>心理学院</t>
  </si>
  <si>
    <t>提前批合计</t>
  </si>
  <si>
    <t>报考条件：1.符合2018年统一高考报名条件；2.本人及父亲或母亲或法定监护人户籍在我省农村。</t>
  </si>
  <si>
    <t>报考条件：1.符合2018年统一高考报名条件；2.本人及父亲或母亲或法定监护人户籍地须在农村，本人具有当地连续3年以上户籍；3.河南省招办规定的其他条件。</t>
  </si>
  <si>
    <t>招生计划</t>
  </si>
  <si>
    <t>医学影像技术(中外合作办学项目)</t>
  </si>
  <si>
    <t>报考条件：1.收符合2018年统一高考报名条件；2.本人具有实施区域当地连续3年以上户籍，其父亲或母亲或法定监护人具有当地户籍；3.本人具有户籍所在县高中连续3年学籍并实际就读。</t>
  </si>
  <si>
    <t>含退役大学生士兵计划1人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</si>
</sst>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 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黑体"/>
      <family val="3"/>
    </font>
    <font>
      <b/>
      <sz val="9"/>
      <name val="黑体"/>
      <family val="3"/>
    </font>
    <font>
      <b/>
      <sz val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88" fontId="9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188" fontId="9" fillId="33" borderId="13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40">
      <selection activeCell="L66" sqref="L66"/>
    </sheetView>
  </sheetViews>
  <sheetFormatPr defaultColWidth="11.421875" defaultRowHeight="27" customHeight="1"/>
  <cols>
    <col min="1" max="1" width="8.421875" style="1" customWidth="1"/>
    <col min="2" max="2" width="13.28125" style="10" customWidth="1"/>
    <col min="3" max="3" width="24.7109375" style="3" customWidth="1"/>
    <col min="4" max="4" width="9.140625" style="1" customWidth="1"/>
    <col min="5" max="6" width="9.00390625" style="1" customWidth="1"/>
    <col min="7" max="7" width="9.28125" style="1" customWidth="1"/>
    <col min="8" max="8" width="8.57421875" style="1" customWidth="1"/>
    <col min="9" max="9" width="28.7109375" style="1" customWidth="1"/>
    <col min="10" max="16384" width="11.421875" style="1" customWidth="1"/>
  </cols>
  <sheetData>
    <row r="1" spans="1:9" ht="27" customHeight="1">
      <c r="A1" s="17" t="s">
        <v>60</v>
      </c>
      <c r="B1" s="17" t="s">
        <v>15</v>
      </c>
      <c r="C1" s="17" t="s">
        <v>16</v>
      </c>
      <c r="D1" s="21" t="s">
        <v>95</v>
      </c>
      <c r="E1" s="21" t="s">
        <v>17</v>
      </c>
      <c r="F1" s="17" t="s">
        <v>69</v>
      </c>
      <c r="G1" s="17" t="s">
        <v>58</v>
      </c>
      <c r="H1" s="17" t="s">
        <v>59</v>
      </c>
      <c r="I1" s="21" t="s">
        <v>66</v>
      </c>
    </row>
    <row r="2" spans="1:9" ht="56.25" customHeight="1">
      <c r="A2" s="20" t="s">
        <v>61</v>
      </c>
      <c r="B2" s="22" t="s">
        <v>62</v>
      </c>
      <c r="C2" s="13" t="s">
        <v>25</v>
      </c>
      <c r="D2" s="7">
        <v>50</v>
      </c>
      <c r="E2" s="7" t="s">
        <v>12</v>
      </c>
      <c r="F2" s="7" t="s">
        <v>9</v>
      </c>
      <c r="G2" s="7" t="s">
        <v>2</v>
      </c>
      <c r="H2" s="7" t="s">
        <v>26</v>
      </c>
      <c r="I2" s="13" t="s">
        <v>94</v>
      </c>
    </row>
    <row r="3" spans="1:9" s="5" customFormat="1" ht="27" customHeight="1">
      <c r="A3" s="24" t="s">
        <v>92</v>
      </c>
      <c r="B3" s="24"/>
      <c r="C3" s="24"/>
      <c r="D3" s="20">
        <f>SUM(D2)</f>
        <v>50</v>
      </c>
      <c r="E3" s="14"/>
      <c r="F3" s="15"/>
      <c r="G3" s="15"/>
      <c r="H3" s="15"/>
      <c r="I3" s="16"/>
    </row>
    <row r="4" spans="1:9" ht="27" customHeight="1">
      <c r="A4" s="34" t="s">
        <v>63</v>
      </c>
      <c r="B4" s="29" t="s">
        <v>18</v>
      </c>
      <c r="C4" s="13" t="s">
        <v>55</v>
      </c>
      <c r="D4" s="2">
        <v>20</v>
      </c>
      <c r="E4" s="2" t="s">
        <v>12</v>
      </c>
      <c r="F4" s="2" t="s">
        <v>9</v>
      </c>
      <c r="G4" s="2" t="s">
        <v>2</v>
      </c>
      <c r="H4" s="2">
        <v>4500</v>
      </c>
      <c r="I4" s="27" t="s">
        <v>97</v>
      </c>
    </row>
    <row r="5" spans="1:9" ht="25.5" customHeight="1">
      <c r="A5" s="35"/>
      <c r="B5" s="30"/>
      <c r="C5" s="13" t="s">
        <v>8</v>
      </c>
      <c r="D5" s="7">
        <v>30</v>
      </c>
      <c r="E5" s="7" t="s">
        <v>12</v>
      </c>
      <c r="F5" s="7" t="s">
        <v>9</v>
      </c>
      <c r="G5" s="7" t="s">
        <v>2</v>
      </c>
      <c r="H5" s="7">
        <v>4500</v>
      </c>
      <c r="I5" s="27"/>
    </row>
    <row r="6" spans="1:9" ht="27" customHeight="1">
      <c r="A6" s="35"/>
      <c r="B6" s="31"/>
      <c r="C6" s="13" t="s">
        <v>7</v>
      </c>
      <c r="D6" s="7">
        <v>30</v>
      </c>
      <c r="E6" s="7" t="s">
        <v>12</v>
      </c>
      <c r="F6" s="7" t="s">
        <v>9</v>
      </c>
      <c r="G6" s="7" t="s">
        <v>2</v>
      </c>
      <c r="H6" s="7">
        <v>4500</v>
      </c>
      <c r="I6" s="27"/>
    </row>
    <row r="7" spans="1:9" ht="27" customHeight="1">
      <c r="A7" s="36"/>
      <c r="B7" s="22" t="s">
        <v>19</v>
      </c>
      <c r="C7" s="13" t="s">
        <v>5</v>
      </c>
      <c r="D7" s="2">
        <v>20</v>
      </c>
      <c r="E7" s="2" t="s">
        <v>12</v>
      </c>
      <c r="F7" s="2" t="s">
        <v>9</v>
      </c>
      <c r="G7" s="2" t="s">
        <v>2</v>
      </c>
      <c r="H7" s="2">
        <v>4500</v>
      </c>
      <c r="I7" s="27"/>
    </row>
    <row r="8" spans="1:9" s="5" customFormat="1" ht="27" customHeight="1">
      <c r="A8" s="24" t="s">
        <v>70</v>
      </c>
      <c r="B8" s="24"/>
      <c r="C8" s="24"/>
      <c r="D8" s="20">
        <f>SUM(D4:D7)</f>
        <v>100</v>
      </c>
      <c r="E8" s="14"/>
      <c r="F8" s="15"/>
      <c r="G8" s="15"/>
      <c r="H8" s="15"/>
      <c r="I8" s="16"/>
    </row>
    <row r="9" spans="1:9" ht="27" customHeight="1">
      <c r="A9" s="28" t="s">
        <v>64</v>
      </c>
      <c r="B9" s="22" t="s">
        <v>18</v>
      </c>
      <c r="C9" s="13" t="s">
        <v>55</v>
      </c>
      <c r="D9" s="2">
        <v>10</v>
      </c>
      <c r="E9" s="2" t="s">
        <v>12</v>
      </c>
      <c r="F9" s="2" t="s">
        <v>9</v>
      </c>
      <c r="G9" s="2" t="s">
        <v>2</v>
      </c>
      <c r="H9" s="2">
        <v>4500</v>
      </c>
      <c r="I9" s="27" t="s">
        <v>93</v>
      </c>
    </row>
    <row r="10" spans="1:9" ht="27" customHeight="1">
      <c r="A10" s="28"/>
      <c r="B10" s="22" t="s">
        <v>19</v>
      </c>
      <c r="C10" s="13" t="s">
        <v>5</v>
      </c>
      <c r="D10" s="7">
        <v>10</v>
      </c>
      <c r="E10" s="7" t="s">
        <v>12</v>
      </c>
      <c r="F10" s="7" t="s">
        <v>9</v>
      </c>
      <c r="G10" s="7" t="s">
        <v>2</v>
      </c>
      <c r="H10" s="7">
        <v>4500</v>
      </c>
      <c r="I10" s="27"/>
    </row>
    <row r="11" spans="1:9" s="5" customFormat="1" ht="27" customHeight="1">
      <c r="A11" s="24" t="s">
        <v>71</v>
      </c>
      <c r="B11" s="24"/>
      <c r="C11" s="24"/>
      <c r="D11" s="11">
        <f>SUM(D9:D10)</f>
        <v>20</v>
      </c>
      <c r="E11" s="14"/>
      <c r="F11" s="15"/>
      <c r="G11" s="15"/>
      <c r="H11" s="15"/>
      <c r="I11" s="16"/>
    </row>
    <row r="12" spans="1:9" ht="27" customHeight="1">
      <c r="A12" s="24" t="s">
        <v>88</v>
      </c>
      <c r="B12" s="25" t="s">
        <v>89</v>
      </c>
      <c r="C12" s="13" t="s">
        <v>47</v>
      </c>
      <c r="D12" s="7">
        <v>35</v>
      </c>
      <c r="E12" s="7" t="s">
        <v>13</v>
      </c>
      <c r="F12" s="2" t="s">
        <v>45</v>
      </c>
      <c r="G12" s="12" t="s">
        <v>48</v>
      </c>
      <c r="H12" s="7">
        <v>3400</v>
      </c>
      <c r="I12" s="13"/>
    </row>
    <row r="13" spans="1:9" ht="27" customHeight="1">
      <c r="A13" s="24"/>
      <c r="B13" s="25"/>
      <c r="C13" s="13" t="s">
        <v>49</v>
      </c>
      <c r="D13" s="7">
        <v>35</v>
      </c>
      <c r="E13" s="7" t="s">
        <v>13</v>
      </c>
      <c r="F13" s="2" t="s">
        <v>45</v>
      </c>
      <c r="G13" s="12" t="s">
        <v>48</v>
      </c>
      <c r="H13" s="7">
        <v>3400</v>
      </c>
      <c r="I13" s="13"/>
    </row>
    <row r="14" spans="1:9" ht="27" customHeight="1">
      <c r="A14" s="24"/>
      <c r="B14" s="25" t="s">
        <v>72</v>
      </c>
      <c r="C14" s="13" t="s">
        <v>43</v>
      </c>
      <c r="D14" s="7">
        <v>30</v>
      </c>
      <c r="E14" s="7" t="s">
        <v>13</v>
      </c>
      <c r="F14" s="7" t="s">
        <v>10</v>
      </c>
      <c r="G14" s="12" t="s">
        <v>42</v>
      </c>
      <c r="H14" s="7">
        <v>3400</v>
      </c>
      <c r="I14" s="13"/>
    </row>
    <row r="15" spans="1:9" ht="27" customHeight="1">
      <c r="A15" s="24"/>
      <c r="B15" s="25"/>
      <c r="C15" s="13" t="s">
        <v>43</v>
      </c>
      <c r="D15" s="7">
        <v>40</v>
      </c>
      <c r="E15" s="7" t="s">
        <v>13</v>
      </c>
      <c r="F15" s="7" t="s">
        <v>75</v>
      </c>
      <c r="G15" s="12" t="s">
        <v>42</v>
      </c>
      <c r="H15" s="7">
        <v>3400</v>
      </c>
      <c r="I15" s="13"/>
    </row>
    <row r="16" spans="1:9" ht="27" customHeight="1">
      <c r="A16" s="24"/>
      <c r="B16" s="25"/>
      <c r="C16" s="13" t="s">
        <v>44</v>
      </c>
      <c r="D16" s="7">
        <v>30</v>
      </c>
      <c r="E16" s="7" t="s">
        <v>13</v>
      </c>
      <c r="F16" s="2" t="s">
        <v>45</v>
      </c>
      <c r="G16" s="12" t="s">
        <v>42</v>
      </c>
      <c r="H16" s="7">
        <v>3400</v>
      </c>
      <c r="I16" s="13"/>
    </row>
    <row r="17" spans="1:9" ht="27" customHeight="1">
      <c r="A17" s="24"/>
      <c r="B17" s="25"/>
      <c r="C17" s="13" t="s">
        <v>44</v>
      </c>
      <c r="D17" s="7">
        <v>40</v>
      </c>
      <c r="E17" s="7" t="s">
        <v>13</v>
      </c>
      <c r="F17" s="2" t="s">
        <v>24</v>
      </c>
      <c r="G17" s="12" t="s">
        <v>42</v>
      </c>
      <c r="H17" s="7">
        <v>3400</v>
      </c>
      <c r="I17" s="13"/>
    </row>
    <row r="18" spans="1:9" ht="27" customHeight="1">
      <c r="A18" s="24"/>
      <c r="B18" s="25"/>
      <c r="C18" s="13" t="s">
        <v>46</v>
      </c>
      <c r="D18" s="7">
        <v>30</v>
      </c>
      <c r="E18" s="7" t="s">
        <v>13</v>
      </c>
      <c r="F18" s="2" t="s">
        <v>45</v>
      </c>
      <c r="G18" s="12" t="s">
        <v>42</v>
      </c>
      <c r="H18" s="7">
        <v>3400</v>
      </c>
      <c r="I18" s="13"/>
    </row>
    <row r="19" spans="1:9" ht="27" customHeight="1">
      <c r="A19" s="24"/>
      <c r="B19" s="25"/>
      <c r="C19" s="13" t="s">
        <v>46</v>
      </c>
      <c r="D19" s="7">
        <v>40</v>
      </c>
      <c r="E19" s="7" t="s">
        <v>13</v>
      </c>
      <c r="F19" s="2" t="s">
        <v>24</v>
      </c>
      <c r="G19" s="12" t="s">
        <v>42</v>
      </c>
      <c r="H19" s="7">
        <v>3400</v>
      </c>
      <c r="I19" s="13"/>
    </row>
    <row r="20" spans="1:9" ht="27" customHeight="1">
      <c r="A20" s="24"/>
      <c r="B20" s="25"/>
      <c r="C20" s="13" t="s">
        <v>73</v>
      </c>
      <c r="D20" s="7">
        <v>30</v>
      </c>
      <c r="E20" s="7" t="s">
        <v>74</v>
      </c>
      <c r="F20" s="2" t="s">
        <v>45</v>
      </c>
      <c r="G20" s="12" t="s">
        <v>42</v>
      </c>
      <c r="H20" s="7">
        <v>3400</v>
      </c>
      <c r="I20" s="13"/>
    </row>
    <row r="21" spans="1:9" ht="27" customHeight="1">
      <c r="A21" s="24"/>
      <c r="B21" s="25"/>
      <c r="C21" s="13" t="s">
        <v>73</v>
      </c>
      <c r="D21" s="7">
        <v>40</v>
      </c>
      <c r="E21" s="7" t="s">
        <v>74</v>
      </c>
      <c r="F21" s="2" t="s">
        <v>75</v>
      </c>
      <c r="G21" s="12" t="s">
        <v>42</v>
      </c>
      <c r="H21" s="7">
        <v>3400</v>
      </c>
      <c r="I21" s="13"/>
    </row>
    <row r="22" spans="1:9" ht="27" customHeight="1">
      <c r="A22" s="24"/>
      <c r="B22" s="25" t="s">
        <v>30</v>
      </c>
      <c r="C22" s="13" t="s">
        <v>31</v>
      </c>
      <c r="D22" s="7">
        <v>60</v>
      </c>
      <c r="E22" s="7" t="s">
        <v>13</v>
      </c>
      <c r="F22" s="2" t="s">
        <v>45</v>
      </c>
      <c r="G22" s="12" t="s">
        <v>2</v>
      </c>
      <c r="H22" s="7">
        <v>4500</v>
      </c>
      <c r="I22" s="13"/>
    </row>
    <row r="23" spans="1:9" ht="27" customHeight="1">
      <c r="A23" s="24"/>
      <c r="B23" s="25"/>
      <c r="C23" s="13" t="s">
        <v>31</v>
      </c>
      <c r="D23" s="7">
        <v>40</v>
      </c>
      <c r="E23" s="7" t="s">
        <v>13</v>
      </c>
      <c r="F23" s="2" t="s">
        <v>24</v>
      </c>
      <c r="G23" s="12" t="s">
        <v>2</v>
      </c>
      <c r="H23" s="7">
        <v>4500</v>
      </c>
      <c r="I23" s="13"/>
    </row>
    <row r="24" spans="1:9" ht="27" customHeight="1">
      <c r="A24" s="24"/>
      <c r="B24" s="25" t="s">
        <v>18</v>
      </c>
      <c r="C24" s="13" t="s">
        <v>55</v>
      </c>
      <c r="D24" s="7">
        <v>40</v>
      </c>
      <c r="E24" s="7" t="s">
        <v>12</v>
      </c>
      <c r="F24" s="7" t="s">
        <v>9</v>
      </c>
      <c r="G24" s="12" t="s">
        <v>2</v>
      </c>
      <c r="H24" s="7">
        <v>4500</v>
      </c>
      <c r="I24" s="13"/>
    </row>
    <row r="25" spans="1:9" ht="27" customHeight="1">
      <c r="A25" s="24"/>
      <c r="B25" s="25"/>
      <c r="C25" s="13" t="s">
        <v>8</v>
      </c>
      <c r="D25" s="7">
        <v>35</v>
      </c>
      <c r="E25" s="7" t="s">
        <v>12</v>
      </c>
      <c r="F25" s="7" t="s">
        <v>9</v>
      </c>
      <c r="G25" s="12" t="s">
        <v>2</v>
      </c>
      <c r="H25" s="7">
        <v>4500</v>
      </c>
      <c r="I25" s="19"/>
    </row>
    <row r="26" spans="1:9" ht="27" customHeight="1">
      <c r="A26" s="24"/>
      <c r="B26" s="25"/>
      <c r="C26" s="13" t="s">
        <v>7</v>
      </c>
      <c r="D26" s="7">
        <v>30</v>
      </c>
      <c r="E26" s="7" t="s">
        <v>12</v>
      </c>
      <c r="F26" s="7" t="s">
        <v>9</v>
      </c>
      <c r="G26" s="12" t="s">
        <v>2</v>
      </c>
      <c r="H26" s="7">
        <v>4500</v>
      </c>
      <c r="I26" s="19"/>
    </row>
    <row r="27" spans="1:9" ht="27" customHeight="1">
      <c r="A27" s="24"/>
      <c r="B27" s="18" t="s">
        <v>21</v>
      </c>
      <c r="C27" s="13" t="s">
        <v>11</v>
      </c>
      <c r="D27" s="7">
        <v>90</v>
      </c>
      <c r="E27" s="7" t="s">
        <v>12</v>
      </c>
      <c r="F27" s="7" t="s">
        <v>9</v>
      </c>
      <c r="G27" s="12" t="s">
        <v>2</v>
      </c>
      <c r="H27" s="7">
        <v>4500</v>
      </c>
      <c r="I27" s="13"/>
    </row>
    <row r="28" spans="1:9" ht="27" customHeight="1">
      <c r="A28" s="24"/>
      <c r="B28" s="18" t="s">
        <v>22</v>
      </c>
      <c r="C28" s="13" t="s">
        <v>23</v>
      </c>
      <c r="D28" s="7">
        <v>35</v>
      </c>
      <c r="E28" s="7" t="s">
        <v>13</v>
      </c>
      <c r="F28" s="7" t="s">
        <v>24</v>
      </c>
      <c r="G28" s="12" t="s">
        <v>2</v>
      </c>
      <c r="H28" s="7">
        <v>4500</v>
      </c>
      <c r="I28" s="13"/>
    </row>
    <row r="29" spans="1:9" ht="27" customHeight="1">
      <c r="A29" s="24"/>
      <c r="B29" s="18" t="s">
        <v>19</v>
      </c>
      <c r="C29" s="13" t="s">
        <v>5</v>
      </c>
      <c r="D29" s="7">
        <v>20</v>
      </c>
      <c r="E29" s="7" t="s">
        <v>12</v>
      </c>
      <c r="F29" s="7" t="s">
        <v>9</v>
      </c>
      <c r="G29" s="12" t="s">
        <v>2</v>
      </c>
      <c r="H29" s="7">
        <v>4500</v>
      </c>
      <c r="I29" s="13"/>
    </row>
    <row r="30" spans="1:9" ht="27" customHeight="1">
      <c r="A30" s="24"/>
      <c r="B30" s="18" t="s">
        <v>20</v>
      </c>
      <c r="C30" s="13" t="s">
        <v>79</v>
      </c>
      <c r="D30" s="7">
        <v>718</v>
      </c>
      <c r="E30" s="7" t="s">
        <v>12</v>
      </c>
      <c r="F30" s="7" t="s">
        <v>9</v>
      </c>
      <c r="G30" s="12" t="s">
        <v>2</v>
      </c>
      <c r="H30" s="7">
        <v>4500</v>
      </c>
      <c r="I30" s="13"/>
    </row>
    <row r="31" spans="1:9" ht="27" customHeight="1">
      <c r="A31" s="24"/>
      <c r="B31" s="18" t="s">
        <v>90</v>
      </c>
      <c r="C31" s="13" t="s">
        <v>4</v>
      </c>
      <c r="D31" s="7">
        <v>50</v>
      </c>
      <c r="E31" s="7" t="s">
        <v>12</v>
      </c>
      <c r="F31" s="7" t="s">
        <v>9</v>
      </c>
      <c r="G31" s="12" t="s">
        <v>2</v>
      </c>
      <c r="H31" s="7">
        <v>4500</v>
      </c>
      <c r="I31" s="19"/>
    </row>
    <row r="32" spans="1:9" ht="27" customHeight="1">
      <c r="A32" s="24"/>
      <c r="B32" s="25" t="s">
        <v>62</v>
      </c>
      <c r="C32" s="13" t="s">
        <v>3</v>
      </c>
      <c r="D32" s="7">
        <v>50</v>
      </c>
      <c r="E32" s="7" t="s">
        <v>12</v>
      </c>
      <c r="F32" s="7" t="s">
        <v>9</v>
      </c>
      <c r="G32" s="12" t="s">
        <v>2</v>
      </c>
      <c r="H32" s="7">
        <v>4500</v>
      </c>
      <c r="I32" s="19"/>
    </row>
    <row r="33" spans="1:9" ht="27" customHeight="1">
      <c r="A33" s="24"/>
      <c r="B33" s="25"/>
      <c r="C33" s="13" t="s">
        <v>27</v>
      </c>
      <c r="D33" s="7">
        <v>35</v>
      </c>
      <c r="E33" s="7" t="s">
        <v>13</v>
      </c>
      <c r="F33" s="2" t="s">
        <v>24</v>
      </c>
      <c r="G33" s="12" t="s">
        <v>2</v>
      </c>
      <c r="H33" s="7">
        <v>4500</v>
      </c>
      <c r="I33" s="19"/>
    </row>
    <row r="34" spans="1:9" ht="27" customHeight="1">
      <c r="A34" s="24"/>
      <c r="B34" s="18" t="s">
        <v>28</v>
      </c>
      <c r="C34" s="13" t="s">
        <v>29</v>
      </c>
      <c r="D34" s="7">
        <v>60</v>
      </c>
      <c r="E34" s="7" t="s">
        <v>13</v>
      </c>
      <c r="F34" s="7" t="s">
        <v>9</v>
      </c>
      <c r="G34" s="12" t="s">
        <v>2</v>
      </c>
      <c r="H34" s="7">
        <v>4500</v>
      </c>
      <c r="I34" s="19"/>
    </row>
    <row r="35" spans="1:9" ht="27" customHeight="1">
      <c r="A35" s="24"/>
      <c r="B35" s="25" t="s">
        <v>32</v>
      </c>
      <c r="C35" s="13" t="s">
        <v>56</v>
      </c>
      <c r="D35" s="7">
        <v>50</v>
      </c>
      <c r="E35" s="7" t="s">
        <v>67</v>
      </c>
      <c r="F35" s="7" t="s">
        <v>9</v>
      </c>
      <c r="G35" s="12" t="s">
        <v>2</v>
      </c>
      <c r="H35" s="7">
        <v>4500</v>
      </c>
      <c r="I35" s="13"/>
    </row>
    <row r="36" spans="1:9" ht="27" customHeight="1">
      <c r="A36" s="24"/>
      <c r="B36" s="25"/>
      <c r="C36" s="13" t="s">
        <v>0</v>
      </c>
      <c r="D36" s="7">
        <v>80</v>
      </c>
      <c r="E36" s="7" t="s">
        <v>13</v>
      </c>
      <c r="F36" s="7" t="s">
        <v>9</v>
      </c>
      <c r="G36" s="12" t="s">
        <v>2</v>
      </c>
      <c r="H36" s="7">
        <v>4500</v>
      </c>
      <c r="I36" s="19"/>
    </row>
    <row r="37" spans="1:9" ht="27" customHeight="1">
      <c r="A37" s="24"/>
      <c r="B37" s="25"/>
      <c r="C37" s="13" t="s">
        <v>33</v>
      </c>
      <c r="D37" s="7">
        <v>60</v>
      </c>
      <c r="E37" s="7" t="s">
        <v>13</v>
      </c>
      <c r="F37" s="7" t="s">
        <v>9</v>
      </c>
      <c r="G37" s="12" t="s">
        <v>2</v>
      </c>
      <c r="H37" s="7">
        <v>4500</v>
      </c>
      <c r="I37" s="19"/>
    </row>
    <row r="38" spans="1:9" ht="27" customHeight="1">
      <c r="A38" s="24"/>
      <c r="B38" s="25" t="s">
        <v>91</v>
      </c>
      <c r="C38" s="13" t="s">
        <v>1</v>
      </c>
      <c r="D38" s="7">
        <v>35</v>
      </c>
      <c r="E38" s="7" t="s">
        <v>13</v>
      </c>
      <c r="F38" s="7" t="s">
        <v>9</v>
      </c>
      <c r="G38" s="12" t="s">
        <v>34</v>
      </c>
      <c r="H38" s="7">
        <v>3700</v>
      </c>
      <c r="I38" s="19"/>
    </row>
    <row r="39" spans="1:9" ht="27" customHeight="1">
      <c r="A39" s="24"/>
      <c r="B39" s="25"/>
      <c r="C39" s="13" t="s">
        <v>35</v>
      </c>
      <c r="D39" s="7">
        <v>35</v>
      </c>
      <c r="E39" s="7" t="s">
        <v>13</v>
      </c>
      <c r="F39" s="2" t="s">
        <v>24</v>
      </c>
      <c r="G39" s="12" t="s">
        <v>34</v>
      </c>
      <c r="H39" s="7">
        <v>3700</v>
      </c>
      <c r="I39" s="19"/>
    </row>
    <row r="40" spans="1:9" ht="27" customHeight="1">
      <c r="A40" s="24"/>
      <c r="B40" s="33" t="s">
        <v>36</v>
      </c>
      <c r="C40" s="13" t="s">
        <v>37</v>
      </c>
      <c r="D40" s="7">
        <v>35</v>
      </c>
      <c r="E40" s="7" t="s">
        <v>13</v>
      </c>
      <c r="F40" s="7" t="s">
        <v>9</v>
      </c>
      <c r="G40" s="12" t="s">
        <v>34</v>
      </c>
      <c r="H40" s="7">
        <v>3700</v>
      </c>
      <c r="I40" s="19"/>
    </row>
    <row r="41" spans="1:9" ht="27" customHeight="1">
      <c r="A41" s="24"/>
      <c r="B41" s="33"/>
      <c r="C41" s="13" t="s">
        <v>38</v>
      </c>
      <c r="D41" s="7">
        <v>35</v>
      </c>
      <c r="E41" s="7" t="s">
        <v>13</v>
      </c>
      <c r="F41" s="7" t="s">
        <v>9</v>
      </c>
      <c r="G41" s="12" t="s">
        <v>39</v>
      </c>
      <c r="H41" s="7">
        <v>3700</v>
      </c>
      <c r="I41" s="19"/>
    </row>
    <row r="42" spans="1:9" ht="27" customHeight="1">
      <c r="A42" s="24"/>
      <c r="B42" s="33"/>
      <c r="C42" s="13" t="s">
        <v>78</v>
      </c>
      <c r="D42" s="7">
        <v>35</v>
      </c>
      <c r="E42" s="7" t="s">
        <v>13</v>
      </c>
      <c r="F42" s="7" t="s">
        <v>9</v>
      </c>
      <c r="G42" s="12" t="s">
        <v>39</v>
      </c>
      <c r="H42" s="7">
        <v>3700</v>
      </c>
      <c r="I42" s="19"/>
    </row>
    <row r="43" spans="1:9" ht="27" customHeight="1">
      <c r="A43" s="24"/>
      <c r="B43" s="33" t="s">
        <v>40</v>
      </c>
      <c r="C43" s="13" t="s">
        <v>57</v>
      </c>
      <c r="D43" s="7">
        <v>60</v>
      </c>
      <c r="E43" s="7" t="s">
        <v>13</v>
      </c>
      <c r="F43" s="7" t="s">
        <v>9</v>
      </c>
      <c r="G43" s="12" t="s">
        <v>2</v>
      </c>
      <c r="H43" s="7">
        <v>4500</v>
      </c>
      <c r="I43" s="19"/>
    </row>
    <row r="44" spans="1:9" ht="27" customHeight="1">
      <c r="A44" s="24"/>
      <c r="B44" s="33"/>
      <c r="C44" s="13" t="s">
        <v>41</v>
      </c>
      <c r="D44" s="7">
        <v>60</v>
      </c>
      <c r="E44" s="7" t="s">
        <v>13</v>
      </c>
      <c r="F44" s="7" t="s">
        <v>9</v>
      </c>
      <c r="G44" s="12" t="s">
        <v>39</v>
      </c>
      <c r="H44" s="7">
        <v>3700</v>
      </c>
      <c r="I44" s="13" t="s">
        <v>81</v>
      </c>
    </row>
    <row r="45" spans="1:9" ht="27" customHeight="1">
      <c r="A45" s="24"/>
      <c r="B45" s="33"/>
      <c r="C45" s="13" t="s">
        <v>77</v>
      </c>
      <c r="D45" s="7">
        <v>35</v>
      </c>
      <c r="E45" s="7" t="s">
        <v>13</v>
      </c>
      <c r="F45" s="7" t="s">
        <v>9</v>
      </c>
      <c r="G45" s="12" t="s">
        <v>39</v>
      </c>
      <c r="H45" s="7">
        <v>3700</v>
      </c>
      <c r="I45" s="19"/>
    </row>
    <row r="46" spans="1:9" ht="27" customHeight="1">
      <c r="A46" s="24" t="s">
        <v>76</v>
      </c>
      <c r="B46" s="24"/>
      <c r="C46" s="24"/>
      <c r="D46" s="21">
        <f>SUM(D12:D45)</f>
        <v>2133</v>
      </c>
      <c r="E46" s="21"/>
      <c r="F46" s="21"/>
      <c r="G46" s="15"/>
      <c r="H46" s="15"/>
      <c r="I46" s="16"/>
    </row>
    <row r="47" spans="1:9" ht="27" customHeight="1">
      <c r="A47" s="28" t="s">
        <v>68</v>
      </c>
      <c r="B47" s="26" t="s">
        <v>50</v>
      </c>
      <c r="C47" s="13" t="s">
        <v>82</v>
      </c>
      <c r="D47" s="7">
        <v>50</v>
      </c>
      <c r="E47" s="7" t="s">
        <v>13</v>
      </c>
      <c r="F47" s="2" t="s">
        <v>45</v>
      </c>
      <c r="G47" s="12" t="s">
        <v>2</v>
      </c>
      <c r="H47" s="7">
        <v>16000</v>
      </c>
      <c r="I47" s="22" t="s">
        <v>86</v>
      </c>
    </row>
    <row r="48" spans="1:9" s="5" customFormat="1" ht="27" customHeight="1">
      <c r="A48" s="28"/>
      <c r="B48" s="26"/>
      <c r="C48" s="13" t="s">
        <v>82</v>
      </c>
      <c r="D48" s="7">
        <v>50</v>
      </c>
      <c r="E48" s="7" t="s">
        <v>13</v>
      </c>
      <c r="F48" s="2" t="s">
        <v>24</v>
      </c>
      <c r="G48" s="12" t="s">
        <v>2</v>
      </c>
      <c r="H48" s="7">
        <v>16000</v>
      </c>
      <c r="I48" s="22" t="s">
        <v>86</v>
      </c>
    </row>
    <row r="49" spans="1:9" ht="27" customHeight="1">
      <c r="A49" s="28"/>
      <c r="B49" s="26"/>
      <c r="C49" s="13" t="s">
        <v>83</v>
      </c>
      <c r="D49" s="7">
        <v>100</v>
      </c>
      <c r="E49" s="7" t="s">
        <v>12</v>
      </c>
      <c r="F49" s="2" t="s">
        <v>24</v>
      </c>
      <c r="G49" s="12" t="s">
        <v>2</v>
      </c>
      <c r="H49" s="7">
        <v>16000</v>
      </c>
      <c r="I49" s="22" t="s">
        <v>86</v>
      </c>
    </row>
    <row r="50" spans="1:9" ht="27" customHeight="1">
      <c r="A50" s="28"/>
      <c r="B50" s="26"/>
      <c r="C50" s="13" t="s">
        <v>84</v>
      </c>
      <c r="D50" s="7">
        <v>110</v>
      </c>
      <c r="E50" s="7" t="s">
        <v>12</v>
      </c>
      <c r="F50" s="2" t="s">
        <v>24</v>
      </c>
      <c r="G50" s="12" t="s">
        <v>2</v>
      </c>
      <c r="H50" s="7">
        <v>16000</v>
      </c>
      <c r="I50" s="22" t="s">
        <v>86</v>
      </c>
    </row>
    <row r="51" spans="1:9" ht="27" customHeight="1">
      <c r="A51" s="28"/>
      <c r="B51" s="26"/>
      <c r="C51" s="13" t="s">
        <v>85</v>
      </c>
      <c r="D51" s="7">
        <v>90</v>
      </c>
      <c r="E51" s="7" t="s">
        <v>13</v>
      </c>
      <c r="F51" s="7" t="s">
        <v>24</v>
      </c>
      <c r="G51" s="12" t="s">
        <v>2</v>
      </c>
      <c r="H51" s="7">
        <v>16000</v>
      </c>
      <c r="I51" s="22" t="s">
        <v>86</v>
      </c>
    </row>
    <row r="52" spans="1:9" ht="27" customHeight="1">
      <c r="A52" s="28"/>
      <c r="B52" s="26"/>
      <c r="C52" s="13" t="s">
        <v>96</v>
      </c>
      <c r="D52" s="7">
        <v>100</v>
      </c>
      <c r="E52" s="7" t="s">
        <v>13</v>
      </c>
      <c r="F52" s="7" t="s">
        <v>24</v>
      </c>
      <c r="G52" s="12" t="s">
        <v>2</v>
      </c>
      <c r="H52" s="7">
        <v>16000</v>
      </c>
      <c r="I52" s="22" t="s">
        <v>87</v>
      </c>
    </row>
    <row r="53" spans="1:9" ht="27" customHeight="1">
      <c r="A53" s="24" t="s">
        <v>80</v>
      </c>
      <c r="B53" s="24"/>
      <c r="C53" s="24"/>
      <c r="D53" s="21">
        <f>SUM(D47:D52)</f>
        <v>500</v>
      </c>
      <c r="E53" s="21"/>
      <c r="F53" s="21"/>
      <c r="G53" s="15"/>
      <c r="H53" s="15"/>
      <c r="I53" s="16"/>
    </row>
    <row r="54" spans="1:9" ht="27" customHeight="1">
      <c r="A54" s="28" t="s">
        <v>65</v>
      </c>
      <c r="B54" s="19" t="s">
        <v>20</v>
      </c>
      <c r="C54" s="13" t="s">
        <v>6</v>
      </c>
      <c r="D54" s="7">
        <v>210</v>
      </c>
      <c r="E54" s="7" t="s">
        <v>14</v>
      </c>
      <c r="F54" s="7" t="s">
        <v>24</v>
      </c>
      <c r="G54" s="12" t="s">
        <v>2</v>
      </c>
      <c r="H54" s="7">
        <v>4500</v>
      </c>
      <c r="I54" s="19" t="s">
        <v>98</v>
      </c>
    </row>
    <row r="55" spans="1:9" ht="27" customHeight="1">
      <c r="A55" s="28"/>
      <c r="B55" s="18" t="s">
        <v>19</v>
      </c>
      <c r="C55" s="13" t="s">
        <v>5</v>
      </c>
      <c r="D55" s="7">
        <v>120</v>
      </c>
      <c r="E55" s="7" t="s">
        <v>14</v>
      </c>
      <c r="F55" s="7" t="s">
        <v>24</v>
      </c>
      <c r="G55" s="12" t="s">
        <v>2</v>
      </c>
      <c r="H55" s="7">
        <v>4500</v>
      </c>
      <c r="I55" s="19" t="s">
        <v>98</v>
      </c>
    </row>
    <row r="56" spans="1:9" ht="27" customHeight="1">
      <c r="A56" s="28"/>
      <c r="B56" s="18" t="s">
        <v>22</v>
      </c>
      <c r="C56" s="13" t="s">
        <v>23</v>
      </c>
      <c r="D56" s="7">
        <v>20</v>
      </c>
      <c r="E56" s="7" t="s">
        <v>51</v>
      </c>
      <c r="F56" s="7" t="s">
        <v>24</v>
      </c>
      <c r="G56" s="12" t="s">
        <v>2</v>
      </c>
      <c r="H56" s="7">
        <v>4500</v>
      </c>
      <c r="I56" s="19"/>
    </row>
    <row r="57" spans="1:9" ht="27" customHeight="1">
      <c r="A57" s="28"/>
      <c r="B57" s="18" t="s">
        <v>32</v>
      </c>
      <c r="C57" s="13" t="s">
        <v>52</v>
      </c>
      <c r="D57" s="7">
        <v>30</v>
      </c>
      <c r="E57" s="7" t="s">
        <v>51</v>
      </c>
      <c r="F57" s="7" t="s">
        <v>24</v>
      </c>
      <c r="G57" s="12" t="s">
        <v>2</v>
      </c>
      <c r="H57" s="7">
        <v>4500</v>
      </c>
      <c r="I57" s="19"/>
    </row>
    <row r="58" spans="1:9" ht="27" customHeight="1">
      <c r="A58" s="28"/>
      <c r="B58" s="18" t="s">
        <v>28</v>
      </c>
      <c r="C58" s="13" t="s">
        <v>29</v>
      </c>
      <c r="D58" s="7">
        <v>20</v>
      </c>
      <c r="E58" s="7" t="s">
        <v>51</v>
      </c>
      <c r="F58" s="7" t="s">
        <v>24</v>
      </c>
      <c r="G58" s="12" t="s">
        <v>2</v>
      </c>
      <c r="H58" s="7">
        <v>4500</v>
      </c>
      <c r="I58" s="19" t="s">
        <v>98</v>
      </c>
    </row>
    <row r="59" spans="1:9" ht="27" customHeight="1">
      <c r="A59" s="28"/>
      <c r="B59" s="18" t="s">
        <v>30</v>
      </c>
      <c r="C59" s="13" t="s">
        <v>31</v>
      </c>
      <c r="D59" s="7">
        <v>100</v>
      </c>
      <c r="E59" s="7" t="s">
        <v>51</v>
      </c>
      <c r="F59" s="7" t="s">
        <v>24</v>
      </c>
      <c r="G59" s="12" t="s">
        <v>2</v>
      </c>
      <c r="H59" s="7">
        <v>4500</v>
      </c>
      <c r="I59" s="19"/>
    </row>
    <row r="60" spans="1:9" ht="27" customHeight="1">
      <c r="A60" s="32" t="s">
        <v>53</v>
      </c>
      <c r="B60" s="32"/>
      <c r="C60" s="32"/>
      <c r="D60" s="21">
        <f>SUM(D54:D59)</f>
        <v>500</v>
      </c>
      <c r="E60" s="21"/>
      <c r="F60" s="21"/>
      <c r="G60" s="15"/>
      <c r="H60" s="15"/>
      <c r="I60" s="16"/>
    </row>
    <row r="61" spans="1:9" ht="27" customHeight="1">
      <c r="A61" s="24" t="s">
        <v>54</v>
      </c>
      <c r="B61" s="24"/>
      <c r="C61" s="24"/>
      <c r="D61" s="6">
        <f>D3+D8+D11+D46+D53+D60</f>
        <v>3303</v>
      </c>
      <c r="E61" s="23"/>
      <c r="F61" s="23"/>
      <c r="G61" s="8"/>
      <c r="H61" s="8"/>
      <c r="I61" s="9"/>
    </row>
    <row r="62" spans="2:9" s="5" customFormat="1" ht="27" customHeight="1">
      <c r="B62" s="10"/>
      <c r="C62" s="3"/>
      <c r="D62" s="1"/>
      <c r="E62" s="1"/>
      <c r="F62" s="1"/>
      <c r="G62" s="1"/>
      <c r="H62" s="1"/>
      <c r="I62" s="1"/>
    </row>
    <row r="63" spans="2:9" s="4" customFormat="1" ht="27" customHeight="1">
      <c r="B63" s="10"/>
      <c r="C63" s="3"/>
      <c r="D63" s="1"/>
      <c r="E63" s="1"/>
      <c r="F63" s="1"/>
      <c r="G63" s="1"/>
      <c r="H63" s="1"/>
      <c r="I63" s="1"/>
    </row>
  </sheetData>
  <sheetProtection/>
  <mergeCells count="25">
    <mergeCell ref="A61:C61"/>
    <mergeCell ref="A54:A59"/>
    <mergeCell ref="A60:C60"/>
    <mergeCell ref="A3:C3"/>
    <mergeCell ref="B32:B33"/>
    <mergeCell ref="B35:B37"/>
    <mergeCell ref="B38:B39"/>
    <mergeCell ref="B40:B42"/>
    <mergeCell ref="B43:B45"/>
    <mergeCell ref="A4:A7"/>
    <mergeCell ref="I4:I7"/>
    <mergeCell ref="A8:C8"/>
    <mergeCell ref="A9:A10"/>
    <mergeCell ref="I9:I10"/>
    <mergeCell ref="B4:B6"/>
    <mergeCell ref="A47:A52"/>
    <mergeCell ref="A53:C53"/>
    <mergeCell ref="A11:C11"/>
    <mergeCell ref="B12:B13"/>
    <mergeCell ref="B24:B26"/>
    <mergeCell ref="A12:A45"/>
    <mergeCell ref="B14:B21"/>
    <mergeCell ref="B22:B23"/>
    <mergeCell ref="B47:B52"/>
    <mergeCell ref="A46:C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&amp;C&amp;"Adobe 黑体 Std R,加粗"&amp;18新乡医学院2018年河南省分专业招生计划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刘栋</cp:lastModifiedBy>
  <cp:lastPrinted>2018-05-28T09:01:44Z</cp:lastPrinted>
  <dcterms:created xsi:type="dcterms:W3CDTF">2018-06-14T02:19:50Z</dcterms:created>
  <dcterms:modified xsi:type="dcterms:W3CDTF">2018-06-21T01:29:03Z</dcterms:modified>
  <cp:category/>
  <cp:version/>
  <cp:contentType/>
  <cp:contentStatus/>
</cp:coreProperties>
</file>