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879" firstSheet="10" activeTab="25"/>
  </bookViews>
  <sheets>
    <sheet name="临床" sheetId="1" r:id="rId1"/>
    <sheet name="影像" sheetId="2" r:id="rId2"/>
    <sheet name="麻醉" sheetId="3" r:id="rId3"/>
    <sheet name="法医" sheetId="4" r:id="rId4"/>
    <sheet name="口腔" sheetId="5" r:id="rId5"/>
    <sheet name="预防" sheetId="6" r:id="rId6"/>
    <sheet name="检验" sheetId="7" r:id="rId7"/>
    <sheet name="国教检验本" sheetId="8" r:id="rId8"/>
    <sheet name="卫检" sheetId="9" r:id="rId9"/>
    <sheet name="护理" sheetId="10" r:id="rId10"/>
    <sheet name="国教护理本" sheetId="11" r:id="rId11"/>
    <sheet name="英语" sheetId="12" r:id="rId12"/>
    <sheet name="应心" sheetId="13" r:id="rId13"/>
    <sheet name="心理" sheetId="14" r:id="rId14"/>
    <sheet name="药学" sheetId="15" r:id="rId15"/>
    <sheet name="国教药学本" sheetId="16" r:id="rId16"/>
    <sheet name="药剂" sheetId="17" r:id="rId17"/>
    <sheet name="生技" sheetId="18" r:id="rId18"/>
    <sheet name="生工" sheetId="19" r:id="rId19"/>
    <sheet name="医工" sheetId="20" r:id="rId20"/>
    <sheet name="医器" sheetId="21" r:id="rId21"/>
    <sheet name="信管" sheetId="22" r:id="rId22"/>
    <sheet name="公管" sheetId="23" r:id="rId23"/>
    <sheet name="市场" sheetId="24" r:id="rId24"/>
    <sheet name="国教生技专" sheetId="25" r:id="rId25"/>
    <sheet name="国教护理专" sheetId="26" r:id="rId26"/>
  </sheets>
  <definedNames/>
  <calcPr fullCalcOnLoad="1"/>
</workbook>
</file>

<file path=xl/sharedStrings.xml><?xml version="1.0" encoding="utf-8"?>
<sst xmlns="http://schemas.openxmlformats.org/spreadsheetml/2006/main" count="836" uniqueCount="243">
  <si>
    <t>教材名称</t>
  </si>
  <si>
    <t>版次</t>
  </si>
  <si>
    <t>学生领发教材记录表</t>
  </si>
  <si>
    <t>领书签字</t>
  </si>
  <si>
    <t>教材名称</t>
  </si>
  <si>
    <t>版次</t>
  </si>
  <si>
    <t>单价</t>
  </si>
  <si>
    <t>班级</t>
  </si>
  <si>
    <t>人数</t>
  </si>
  <si>
    <t>合计金额：</t>
  </si>
  <si>
    <r>
      <t>经办人：</t>
    </r>
    <r>
      <rPr>
        <sz val="12"/>
        <rFont val="Times New Roman"/>
        <family val="1"/>
      </rPr>
      <t xml:space="preserve">                            </t>
    </r>
    <r>
      <rPr>
        <sz val="12"/>
        <rFont val="宋体"/>
        <family val="0"/>
      </rPr>
      <t>联系电话：</t>
    </r>
  </si>
  <si>
    <t>领书签字</t>
  </si>
  <si>
    <t>合计金额：</t>
  </si>
  <si>
    <t>领书签字</t>
  </si>
  <si>
    <t>合计金额：</t>
  </si>
  <si>
    <t>领书签字</t>
  </si>
  <si>
    <t>合计金额：</t>
  </si>
  <si>
    <t>领书签字</t>
  </si>
  <si>
    <t>合计金额：</t>
  </si>
  <si>
    <r>
      <t>经办人：</t>
    </r>
    <r>
      <rPr>
        <sz val="12"/>
        <rFont val="Times New Roman"/>
        <family val="1"/>
      </rPr>
      <t xml:space="preserve">                            </t>
    </r>
    <r>
      <rPr>
        <sz val="12"/>
        <rFont val="宋体"/>
        <family val="0"/>
      </rPr>
      <t>联系电话：</t>
    </r>
  </si>
  <si>
    <t>领书签字</t>
  </si>
  <si>
    <t>合计金额：</t>
  </si>
  <si>
    <t>领书签字</t>
  </si>
  <si>
    <t>合计金额：</t>
  </si>
  <si>
    <t>领书签字</t>
  </si>
  <si>
    <r>
      <t>经办人：</t>
    </r>
    <r>
      <rPr>
        <sz val="12"/>
        <rFont val="Times New Roman"/>
        <family val="1"/>
      </rPr>
      <t xml:space="preserve">                            </t>
    </r>
    <r>
      <rPr>
        <sz val="12"/>
        <rFont val="宋体"/>
        <family val="0"/>
      </rPr>
      <t>联系电话：</t>
    </r>
  </si>
  <si>
    <t>学生领发教材记录表</t>
  </si>
  <si>
    <t>教材名称</t>
  </si>
  <si>
    <t>版次</t>
  </si>
  <si>
    <t>领书签字</t>
  </si>
  <si>
    <t>合计金额：</t>
  </si>
  <si>
    <r>
      <t>经办人：</t>
    </r>
    <r>
      <rPr>
        <sz val="12"/>
        <rFont val="Times New Roman"/>
        <family val="1"/>
      </rPr>
      <t xml:space="preserve">                            </t>
    </r>
    <r>
      <rPr>
        <sz val="12"/>
        <rFont val="宋体"/>
        <family val="0"/>
      </rPr>
      <t>联系电话：</t>
    </r>
  </si>
  <si>
    <t>学生领发教材记录表</t>
  </si>
  <si>
    <t>教材名称</t>
  </si>
  <si>
    <t>版次</t>
  </si>
  <si>
    <t>单价</t>
  </si>
  <si>
    <t>班级</t>
  </si>
  <si>
    <t>人数</t>
  </si>
  <si>
    <t>领书签字</t>
  </si>
  <si>
    <t>学生领发教材记录表</t>
  </si>
  <si>
    <t>合计金额：</t>
  </si>
  <si>
    <t>病理学</t>
  </si>
  <si>
    <t>细胞生物学</t>
  </si>
  <si>
    <t>武汉大学</t>
  </si>
  <si>
    <t>自编</t>
  </si>
  <si>
    <t>学生领发教材记录表</t>
  </si>
  <si>
    <t>高教4</t>
  </si>
  <si>
    <t>病理生理学</t>
  </si>
  <si>
    <t>人卫2</t>
  </si>
  <si>
    <t>药用植物学与生药学实验指导</t>
  </si>
  <si>
    <t>物理化学实验指导</t>
  </si>
  <si>
    <t>文献分类学</t>
  </si>
  <si>
    <t>高教2</t>
  </si>
  <si>
    <t>药用植物学</t>
  </si>
  <si>
    <t>人类遗传学</t>
  </si>
  <si>
    <t>健康教育学</t>
  </si>
  <si>
    <t>人民教育</t>
  </si>
  <si>
    <t>信号与线性系统</t>
  </si>
  <si>
    <t>c程序设计教程学习辅导</t>
  </si>
  <si>
    <t>医学信息资源建设与组织</t>
  </si>
  <si>
    <t>卫生管理运筹学</t>
  </si>
  <si>
    <t>复旦2</t>
  </si>
  <si>
    <t>预防医学</t>
  </si>
  <si>
    <t>医学统计学原理及应用</t>
  </si>
  <si>
    <t>人卫</t>
  </si>
  <si>
    <t>医学电子学基础</t>
  </si>
  <si>
    <r>
      <t xml:space="preserve">                                     </t>
    </r>
    <r>
      <rPr>
        <sz val="20"/>
        <rFont val="宋体"/>
        <family val="0"/>
      </rPr>
      <t>学生领发教材纪录表</t>
    </r>
  </si>
  <si>
    <t>金额：</t>
  </si>
  <si>
    <t>生物工艺原理</t>
  </si>
  <si>
    <t>病原生物学</t>
  </si>
  <si>
    <t>人卫6</t>
  </si>
  <si>
    <t>高教</t>
  </si>
  <si>
    <t>化学工业2</t>
  </si>
  <si>
    <r>
      <t>专业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药剂</t>
    </r>
    <r>
      <rPr>
        <sz val="12"/>
        <rFont val="Times New Roman"/>
        <family val="1"/>
      </rPr>
      <t>0</t>
    </r>
  </si>
  <si>
    <t>领书年级：2012级</t>
  </si>
  <si>
    <r>
      <t>领书年级：</t>
    </r>
    <r>
      <rPr>
        <sz val="12"/>
        <rFont val="Times New Roman"/>
        <family val="1"/>
      </rPr>
      <t>2012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护理</t>
    </r>
    <r>
      <rPr>
        <sz val="12"/>
        <rFont val="Times New Roman"/>
        <family val="1"/>
      </rPr>
      <t xml:space="preserve">                                                </t>
    </r>
    <r>
      <rPr>
        <sz val="12"/>
        <rFont val="宋体"/>
        <family val="0"/>
      </rPr>
      <t>发书时间：2014.2</t>
    </r>
  </si>
  <si>
    <r>
      <t>领书年级：</t>
    </r>
    <r>
      <rPr>
        <sz val="12"/>
        <rFont val="Times New Roman"/>
        <family val="1"/>
      </rPr>
      <t>2012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英语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                      </t>
    </r>
    <r>
      <rPr>
        <sz val="12"/>
        <rFont val="宋体"/>
        <family val="0"/>
      </rPr>
      <t>发书时间：2014.2</t>
    </r>
  </si>
  <si>
    <r>
      <t>领书年级：</t>
    </r>
    <r>
      <rPr>
        <sz val="12"/>
        <rFont val="Times New Roman"/>
        <family val="1"/>
      </rPr>
      <t>2012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应心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             </t>
    </r>
    <r>
      <rPr>
        <sz val="12"/>
        <rFont val="宋体"/>
        <family val="0"/>
      </rPr>
      <t>发书时间：2014.2</t>
    </r>
  </si>
  <si>
    <r>
      <t>领书年级：</t>
    </r>
    <r>
      <rPr>
        <sz val="12"/>
        <rFont val="Times New Roman"/>
        <family val="1"/>
      </rPr>
      <t>2012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生工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               </t>
    </r>
    <r>
      <rPr>
        <sz val="12"/>
        <rFont val="宋体"/>
        <family val="0"/>
      </rPr>
      <t>发书时间：2014.2</t>
    </r>
  </si>
  <si>
    <r>
      <t>领书年级：</t>
    </r>
    <r>
      <rPr>
        <sz val="12"/>
        <rFont val="Times New Roman"/>
        <family val="1"/>
      </rPr>
      <t>2012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信管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   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2014.2</t>
    </r>
  </si>
  <si>
    <r>
      <t>领书年级：</t>
    </r>
    <r>
      <rPr>
        <sz val="12"/>
        <rFont val="Times New Roman"/>
        <family val="1"/>
      </rPr>
      <t>2012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医工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                        </t>
    </r>
    <r>
      <rPr>
        <sz val="12"/>
        <rFont val="宋体"/>
        <family val="0"/>
      </rPr>
      <t>发书时间：2014.2</t>
    </r>
  </si>
  <si>
    <r>
      <t>领书年级：</t>
    </r>
    <r>
      <rPr>
        <sz val="12"/>
        <rFont val="Times New Roman"/>
        <family val="1"/>
      </rPr>
      <t>2012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生技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                         </t>
    </r>
    <r>
      <rPr>
        <sz val="12"/>
        <rFont val="宋体"/>
        <family val="0"/>
      </rPr>
      <t>发书时间：2014.2</t>
    </r>
  </si>
  <si>
    <r>
      <t>领书年级：</t>
    </r>
    <r>
      <rPr>
        <sz val="12"/>
        <rFont val="Times New Roman"/>
        <family val="1"/>
      </rPr>
      <t>2012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影像</t>
    </r>
    <r>
      <rPr>
        <sz val="12"/>
        <rFont val="Times New Roman"/>
        <family val="1"/>
      </rPr>
      <t>57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</t>
    </r>
    <r>
      <rPr>
        <sz val="12"/>
        <rFont val="宋体"/>
        <family val="0"/>
      </rPr>
      <t>发书时间：2014.2</t>
    </r>
  </si>
  <si>
    <r>
      <t>领书年级：</t>
    </r>
    <r>
      <rPr>
        <sz val="12"/>
        <rFont val="Times New Roman"/>
        <family val="1"/>
      </rPr>
      <t>2012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麻醉</t>
    </r>
    <r>
      <rPr>
        <sz val="12"/>
        <rFont val="Times New Roman"/>
        <family val="1"/>
      </rPr>
      <t>34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</t>
    </r>
    <r>
      <rPr>
        <sz val="12"/>
        <rFont val="宋体"/>
        <family val="0"/>
      </rPr>
      <t>发书时间：2014.2</t>
    </r>
  </si>
  <si>
    <r>
      <t>领书年级：</t>
    </r>
    <r>
      <rPr>
        <sz val="12"/>
        <rFont val="Times New Roman"/>
        <family val="1"/>
      </rPr>
      <t>2012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法医</t>
    </r>
    <r>
      <rPr>
        <sz val="12"/>
        <rFont val="Times New Roman"/>
        <family val="1"/>
      </rPr>
      <t xml:space="preserve"> 15                                            </t>
    </r>
    <r>
      <rPr>
        <sz val="12"/>
        <rFont val="宋体"/>
        <family val="0"/>
      </rPr>
      <t>发书时间：2014.2</t>
    </r>
  </si>
  <si>
    <r>
      <t>领书年级：</t>
    </r>
    <r>
      <rPr>
        <sz val="12"/>
        <rFont val="Times New Roman"/>
        <family val="1"/>
      </rPr>
      <t>2012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口腔</t>
    </r>
    <r>
      <rPr>
        <sz val="12"/>
        <rFont val="Times New Roman"/>
        <family val="1"/>
      </rPr>
      <t xml:space="preserve"> 15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</t>
    </r>
    <r>
      <rPr>
        <sz val="12"/>
        <rFont val="宋体"/>
        <family val="0"/>
      </rPr>
      <t>发书时间：2014.2</t>
    </r>
  </si>
  <si>
    <r>
      <t>领书年级：</t>
    </r>
    <r>
      <rPr>
        <sz val="12"/>
        <rFont val="Times New Roman"/>
        <family val="1"/>
      </rPr>
      <t>2012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预防</t>
    </r>
    <r>
      <rPr>
        <sz val="12"/>
        <rFont val="Times New Roman"/>
        <family val="1"/>
      </rPr>
      <t xml:space="preserve">33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                              </t>
    </r>
    <r>
      <rPr>
        <sz val="12"/>
        <rFont val="宋体"/>
        <family val="0"/>
      </rPr>
      <t>发书时间：2014.2</t>
    </r>
  </si>
  <si>
    <r>
      <t>领书年级：</t>
    </r>
    <r>
      <rPr>
        <sz val="12"/>
        <rFont val="Times New Roman"/>
        <family val="1"/>
      </rPr>
      <t>2012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检验</t>
    </r>
    <r>
      <rPr>
        <sz val="12"/>
        <rFont val="Times New Roman"/>
        <family val="1"/>
      </rPr>
      <t xml:space="preserve">9 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                             </t>
    </r>
    <r>
      <rPr>
        <sz val="12"/>
        <rFont val="宋体"/>
        <family val="0"/>
      </rPr>
      <t>发书时间：2014.2</t>
    </r>
  </si>
  <si>
    <r>
      <t>领书年级：</t>
    </r>
    <r>
      <rPr>
        <sz val="12"/>
        <rFont val="Times New Roman"/>
        <family val="1"/>
      </rPr>
      <t>2012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专业：卫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检</t>
    </r>
    <r>
      <rPr>
        <sz val="12"/>
        <rFont val="Times New Roman"/>
        <family val="1"/>
      </rPr>
      <t>13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                             </t>
    </r>
    <r>
      <rPr>
        <sz val="12"/>
        <rFont val="宋体"/>
        <family val="0"/>
      </rPr>
      <t>发书时间：2014.2</t>
    </r>
  </si>
  <si>
    <r>
      <t>领书年级：</t>
    </r>
    <r>
      <rPr>
        <sz val="12"/>
        <rFont val="Times New Roman"/>
        <family val="1"/>
      </rPr>
      <t>2012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专业：国教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护理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本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                    </t>
    </r>
    <r>
      <rPr>
        <sz val="12"/>
        <rFont val="宋体"/>
        <family val="0"/>
      </rPr>
      <t>发书时间：2014.2</t>
    </r>
  </si>
  <si>
    <r>
      <t>领书年级：</t>
    </r>
    <r>
      <rPr>
        <sz val="12"/>
        <rFont val="Times New Roman"/>
        <family val="1"/>
      </rPr>
      <t>2012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专业：国教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检验本</t>
    </r>
    <r>
      <rPr>
        <sz val="12"/>
        <rFont val="Times New Roman"/>
        <family val="1"/>
      </rPr>
      <t xml:space="preserve">10 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                             </t>
    </r>
    <r>
      <rPr>
        <sz val="12"/>
        <rFont val="宋体"/>
        <family val="0"/>
      </rPr>
      <t>发书时间：2014.2</t>
    </r>
  </si>
  <si>
    <t>实验</t>
  </si>
  <si>
    <t>医学微生物学</t>
  </si>
  <si>
    <t>人体寄生虫学</t>
  </si>
  <si>
    <t xml:space="preserve">医学微生物学实验技术   </t>
  </si>
  <si>
    <t>人体寄生虫学实验指导</t>
  </si>
  <si>
    <t>口腔生物学</t>
  </si>
  <si>
    <t>病理生理学</t>
  </si>
  <si>
    <t>基础医学实验（二）上下册</t>
  </si>
  <si>
    <t>C语言程序设计</t>
  </si>
  <si>
    <t>流行病学</t>
  </si>
  <si>
    <t>流行病学实习教程</t>
  </si>
  <si>
    <t>实验</t>
  </si>
  <si>
    <t>卫生化学</t>
  </si>
  <si>
    <t>卫生化学实验</t>
  </si>
  <si>
    <t>卫生统计学</t>
  </si>
  <si>
    <t>西安地图 张合喜</t>
  </si>
  <si>
    <t>世界图书 张合喜</t>
  </si>
  <si>
    <t>护用药理学</t>
  </si>
  <si>
    <t>人卫3董志</t>
  </si>
  <si>
    <t>药用植物学与生药学</t>
  </si>
  <si>
    <t>药理学</t>
  </si>
  <si>
    <t>人卫8杨保峰</t>
  </si>
  <si>
    <t>药理学</t>
  </si>
  <si>
    <t>人卫5</t>
  </si>
  <si>
    <t>Visual Basic程序设计</t>
  </si>
  <si>
    <t>ＶＢ</t>
  </si>
  <si>
    <t>信息组织</t>
  </si>
  <si>
    <t>管理运筹学</t>
  </si>
  <si>
    <t>消费者行为学</t>
  </si>
  <si>
    <t>发酵工程</t>
  </si>
  <si>
    <t>生物化学</t>
  </si>
  <si>
    <t>普通生物化学</t>
  </si>
  <si>
    <t>科学出版社</t>
  </si>
  <si>
    <t>生物化学实验讲义</t>
  </si>
  <si>
    <t>细胞生物学</t>
  </si>
  <si>
    <t>医学细胞生物学实验技术</t>
  </si>
  <si>
    <t>科学出版社</t>
  </si>
  <si>
    <t>模拟电子技术</t>
  </si>
  <si>
    <t>模拟电子技术基础简明教程</t>
  </si>
  <si>
    <t>电子技术基础实验指导</t>
  </si>
  <si>
    <t>高等教育3</t>
  </si>
  <si>
    <t>信号与系统实验指导</t>
  </si>
  <si>
    <t>信号与线性系统</t>
  </si>
  <si>
    <t>化工原理(上)</t>
  </si>
  <si>
    <t>化工原理(下)</t>
  </si>
  <si>
    <t>电子学基础</t>
  </si>
  <si>
    <t>基因工程实验教程</t>
  </si>
  <si>
    <t>心理实验指导手册</t>
  </si>
  <si>
    <r>
      <t>领书年级：</t>
    </r>
    <r>
      <rPr>
        <sz val="12"/>
        <rFont val="Times New Roman"/>
        <family val="1"/>
      </rPr>
      <t>2012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心理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             </t>
    </r>
    <r>
      <rPr>
        <sz val="12"/>
        <rFont val="宋体"/>
        <family val="0"/>
      </rPr>
      <t>发书时间：2014.2</t>
    </r>
  </si>
  <si>
    <t>认知心理学（重排本）</t>
  </si>
  <si>
    <t>认知心理学</t>
  </si>
  <si>
    <t>现代管理心理学</t>
  </si>
  <si>
    <t>毛泽东思想和中国特色社会主义理论体系概论</t>
  </si>
  <si>
    <t>形势与政策</t>
  </si>
  <si>
    <t>时事报告：大学生版2013-2014学年第2期</t>
  </si>
  <si>
    <t>中宣部时事报告杂志社</t>
  </si>
  <si>
    <t>临床医学概要</t>
  </si>
  <si>
    <t>课程名称</t>
  </si>
  <si>
    <t>教材名称</t>
  </si>
  <si>
    <t>领书签字</t>
  </si>
  <si>
    <t>毛和中国特色理论体系概论</t>
  </si>
  <si>
    <t>人卫8李玉林</t>
  </si>
  <si>
    <t>人卫8李凡</t>
  </si>
  <si>
    <t>人卫8储欣平</t>
  </si>
  <si>
    <t>中央文献何群力</t>
  </si>
  <si>
    <t>人卫2何蔼</t>
  </si>
  <si>
    <r>
      <t>高教</t>
    </r>
    <r>
      <rPr>
        <sz val="11"/>
        <rFont val="Times New Roman"/>
        <family val="1"/>
      </rPr>
      <t>13</t>
    </r>
    <r>
      <rPr>
        <sz val="11"/>
        <rFont val="宋体"/>
        <family val="0"/>
      </rPr>
      <t>版</t>
    </r>
  </si>
  <si>
    <t>高教13版</t>
  </si>
  <si>
    <t>口腔解剖生理学</t>
  </si>
  <si>
    <t>人民卫生7</t>
  </si>
  <si>
    <t>高教3肖献忠</t>
  </si>
  <si>
    <r>
      <t>人卫</t>
    </r>
    <r>
      <rPr>
        <sz val="11"/>
        <rFont val="Times New Roman"/>
        <family val="1"/>
      </rPr>
      <t>7</t>
    </r>
  </si>
  <si>
    <r>
      <t>物理化学</t>
    </r>
    <r>
      <rPr>
        <sz val="11"/>
        <rFont val="Times New Roman"/>
        <family val="1"/>
      </rPr>
      <t xml:space="preserve">  </t>
    </r>
  </si>
  <si>
    <r>
      <t>物理化学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（药学专用）</t>
    </r>
  </si>
  <si>
    <t>预防医学实验指导</t>
  </si>
  <si>
    <t>实验心理学</t>
  </si>
  <si>
    <t>北大2</t>
  </si>
  <si>
    <t>管理心理学</t>
  </si>
  <si>
    <t>北京师范4</t>
  </si>
  <si>
    <t>生药学</t>
  </si>
  <si>
    <r>
      <t>人卫</t>
    </r>
    <r>
      <rPr>
        <sz val="11"/>
        <rFont val="Times New Roman"/>
        <family val="1"/>
      </rPr>
      <t>6</t>
    </r>
  </si>
  <si>
    <t>天津修订版</t>
  </si>
  <si>
    <t>化工原理实验</t>
  </si>
  <si>
    <t>天津大学</t>
  </si>
  <si>
    <t>化工原理</t>
  </si>
  <si>
    <t>发酵工程实验指导</t>
  </si>
  <si>
    <r>
      <t>化学工业</t>
    </r>
    <r>
      <rPr>
        <sz val="11"/>
        <rFont val="Times New Roman"/>
        <family val="1"/>
      </rPr>
      <t>2</t>
    </r>
  </si>
  <si>
    <r>
      <t>人卫</t>
    </r>
    <r>
      <rPr>
        <sz val="11"/>
        <rFont val="Times New Roman"/>
        <family val="1"/>
      </rPr>
      <t>3</t>
    </r>
  </si>
  <si>
    <t>c程序设计教程</t>
  </si>
  <si>
    <r>
      <t>清华</t>
    </r>
    <r>
      <rPr>
        <sz val="11"/>
        <rFont val="Times New Roman"/>
        <family val="1"/>
      </rPr>
      <t>2</t>
    </r>
  </si>
  <si>
    <t>管理运筹学</t>
  </si>
  <si>
    <r>
      <t>领书年级：</t>
    </r>
    <r>
      <rPr>
        <sz val="12"/>
        <rFont val="Times New Roman"/>
        <family val="1"/>
      </rPr>
      <t>2012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医器人</t>
    </r>
    <r>
      <rPr>
        <sz val="12"/>
        <rFont val="Times New Roman"/>
        <family val="1"/>
      </rPr>
      <t xml:space="preserve">                                                          </t>
    </r>
    <r>
      <rPr>
        <sz val="12"/>
        <rFont val="宋体"/>
        <family val="0"/>
      </rPr>
      <t>发书时间：2014.2</t>
    </r>
  </si>
  <si>
    <t>消费者行为学</t>
  </si>
  <si>
    <t>首都经济贸易大学4</t>
  </si>
  <si>
    <t>人卫7</t>
  </si>
  <si>
    <t>人卫4</t>
  </si>
  <si>
    <t>清华</t>
  </si>
  <si>
    <t>清华</t>
  </si>
  <si>
    <t xml:space="preserve">                 学生领发教材记录表</t>
  </si>
  <si>
    <t>时事报告：大学生版2013-2014学年第2期</t>
  </si>
  <si>
    <t>酶工程</t>
  </si>
  <si>
    <t>科学3</t>
  </si>
  <si>
    <t>酶工程实验讲义</t>
  </si>
  <si>
    <t>细胞工程</t>
  </si>
  <si>
    <t>科学2</t>
  </si>
  <si>
    <t>生物工艺原理（贺小贤）</t>
  </si>
  <si>
    <t>发酵工程实验指导</t>
  </si>
  <si>
    <t>自编</t>
  </si>
  <si>
    <t xml:space="preserve">遗传学  </t>
  </si>
  <si>
    <t>高教3</t>
  </si>
  <si>
    <t>遗传学实验指导</t>
  </si>
  <si>
    <t>生物工艺设备</t>
  </si>
  <si>
    <t>生物工程设备</t>
  </si>
  <si>
    <t>中国轻工2</t>
  </si>
  <si>
    <t>生物资源学</t>
  </si>
  <si>
    <t>药用植物学</t>
  </si>
  <si>
    <t>妇产科护理学</t>
  </si>
  <si>
    <t>儿科护理学</t>
  </si>
  <si>
    <t>郑大</t>
  </si>
  <si>
    <t>护理心理学</t>
  </si>
  <si>
    <t>人卫3</t>
  </si>
  <si>
    <t>护理伦理学</t>
  </si>
  <si>
    <t>人卫姜小鹰</t>
  </si>
  <si>
    <t>急危重症护理学</t>
  </si>
  <si>
    <t>急救护理学</t>
  </si>
  <si>
    <t>护理管理学</t>
  </si>
  <si>
    <t>老年护理</t>
  </si>
  <si>
    <t>人卫3化前珍</t>
  </si>
  <si>
    <t>护理美学</t>
  </si>
  <si>
    <t>郑大2</t>
  </si>
  <si>
    <t>护理美学实践指导</t>
  </si>
  <si>
    <t>社区护理</t>
  </si>
  <si>
    <t>人卫3李春玉</t>
  </si>
  <si>
    <t>眼耳鼻咽喉口腔科护理学</t>
  </si>
  <si>
    <t>西安地图 张合喜自编</t>
  </si>
  <si>
    <t>自印</t>
  </si>
  <si>
    <r>
      <t>高教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版</t>
    </r>
  </si>
  <si>
    <r>
      <t>领书年级：</t>
    </r>
    <r>
      <rPr>
        <sz val="12"/>
        <rFont val="Times New Roman"/>
        <family val="1"/>
      </rPr>
      <t>2012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临床</t>
    </r>
    <r>
      <rPr>
        <sz val="12"/>
        <rFont val="Times New Roman"/>
        <family val="1"/>
      </rPr>
      <t xml:space="preserve"> 471</t>
    </r>
    <r>
      <rPr>
        <sz val="12"/>
        <rFont val="宋体"/>
        <family val="0"/>
      </rPr>
      <t>人（一部</t>
    </r>
    <r>
      <rPr>
        <sz val="12"/>
        <rFont val="Times New Roman"/>
        <family val="1"/>
      </rPr>
      <t xml:space="preserve">163 . </t>
    </r>
    <r>
      <rPr>
        <sz val="12"/>
        <rFont val="宋体"/>
        <family val="0"/>
      </rPr>
      <t>二部</t>
    </r>
    <r>
      <rPr>
        <sz val="12"/>
        <rFont val="Times New Roman"/>
        <family val="1"/>
      </rPr>
      <t>308</t>
    </r>
    <r>
      <rPr>
        <sz val="12"/>
        <rFont val="宋体"/>
        <family val="0"/>
      </rPr>
      <t>）定向</t>
    </r>
    <r>
      <rPr>
        <sz val="12"/>
        <rFont val="Times New Roman"/>
        <family val="1"/>
      </rPr>
      <t>104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发书时间：2014.2</t>
    </r>
  </si>
  <si>
    <t>清华2</t>
  </si>
  <si>
    <t>清华2</t>
  </si>
  <si>
    <r>
      <t>领书年级：</t>
    </r>
    <r>
      <rPr>
        <sz val="12"/>
        <rFont val="Times New Roman"/>
        <family val="1"/>
      </rPr>
      <t>2012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药学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</t>
    </r>
    <r>
      <rPr>
        <sz val="12"/>
        <rFont val="宋体"/>
        <family val="0"/>
      </rPr>
      <t>发书时间：2014.2</t>
    </r>
  </si>
  <si>
    <r>
      <t xml:space="preserve">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2014.2</t>
    </r>
  </si>
  <si>
    <r>
      <t>领书年级：</t>
    </r>
    <r>
      <rPr>
        <sz val="12"/>
        <rFont val="Times New Roman"/>
        <family val="1"/>
      </rPr>
      <t>2012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市场人</t>
    </r>
    <r>
      <rPr>
        <sz val="12"/>
        <rFont val="Times New Roman"/>
        <family val="1"/>
      </rPr>
      <t xml:space="preserve">                                       </t>
    </r>
    <r>
      <rPr>
        <sz val="12"/>
        <rFont val="宋体"/>
        <family val="0"/>
      </rPr>
      <t>发书时间：2014.2</t>
    </r>
  </si>
  <si>
    <r>
      <t>领书年级：</t>
    </r>
    <r>
      <rPr>
        <sz val="12"/>
        <rFont val="Times New Roman"/>
        <family val="1"/>
      </rPr>
      <t>2012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公管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      </t>
    </r>
    <r>
      <rPr>
        <sz val="12"/>
        <rFont val="宋体"/>
        <family val="0"/>
      </rPr>
      <t>发书时间：2014.2</t>
    </r>
  </si>
  <si>
    <r>
      <t>领书年级：</t>
    </r>
    <r>
      <rPr>
        <sz val="12"/>
        <rFont val="Times New Roman"/>
        <family val="1"/>
      </rPr>
      <t>2012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专科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专业：国教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生技专</t>
    </r>
    <r>
      <rPr>
        <sz val="12"/>
        <rFont val="Times New Roman"/>
        <family val="1"/>
      </rPr>
      <t xml:space="preserve"> 4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</t>
    </r>
    <r>
      <rPr>
        <sz val="12"/>
        <rFont val="宋体"/>
        <family val="0"/>
      </rPr>
      <t>发书时间：2014.2</t>
    </r>
  </si>
  <si>
    <r>
      <t>领书年级：</t>
    </r>
    <r>
      <rPr>
        <sz val="12"/>
        <rFont val="Times New Roman"/>
        <family val="1"/>
      </rPr>
      <t>2012</t>
    </r>
    <r>
      <rPr>
        <sz val="12"/>
        <rFont val="宋体"/>
        <family val="0"/>
      </rPr>
      <t>级专科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专业：国教护理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专科</t>
    </r>
    <r>
      <rPr>
        <sz val="12"/>
        <rFont val="Times New Roman"/>
        <family val="1"/>
      </rPr>
      <t>20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发书时间：2014.2</t>
    </r>
  </si>
  <si>
    <t>折扣</t>
  </si>
  <si>
    <t>实洋</t>
  </si>
  <si>
    <r>
      <t>领书年级：</t>
    </r>
    <r>
      <rPr>
        <sz val="12"/>
        <rFont val="Times New Roman"/>
        <family val="1"/>
      </rPr>
      <t>2012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</t>
    </r>
    <r>
      <rPr>
        <sz val="12"/>
        <rFont val="宋体"/>
        <family val="0"/>
      </rPr>
      <t>专业：国教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药学本</t>
    </r>
    <r>
      <rPr>
        <sz val="12"/>
        <rFont val="Times New Roman"/>
        <family val="1"/>
      </rPr>
      <t xml:space="preserve">6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发书时间：2014.2</t>
    </r>
  </si>
  <si>
    <t>合计金额</t>
  </si>
  <si>
    <t>细胞工程实验</t>
  </si>
  <si>
    <t>高等教育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</si>
</sst>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_ "/>
  </numFmts>
  <fonts count="1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2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8"/>
      <name val="宋体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4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4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/>
    </xf>
    <xf numFmtId="4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2" xfId="0" applyFont="1" applyBorder="1" applyAlignment="1">
      <alignment vertical="center"/>
    </xf>
    <xf numFmtId="0" fontId="0" fillId="0" borderId="1" xfId="0" applyBorder="1" applyAlignment="1">
      <alignment/>
    </xf>
    <xf numFmtId="0" fontId="7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4" fontId="0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84" fontId="6" fillId="0" borderId="1" xfId="0" applyNumberFormat="1" applyFont="1" applyBorder="1" applyAlignment="1">
      <alignment horizontal="left"/>
    </xf>
    <xf numFmtId="184" fontId="6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184" fontId="5" fillId="0" borderId="0" xfId="0" applyNumberFormat="1" applyFont="1" applyAlignment="1">
      <alignment horizontal="center"/>
    </xf>
    <xf numFmtId="184" fontId="0" fillId="0" borderId="1" xfId="0" applyNumberFormat="1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/>
    </xf>
    <xf numFmtId="184" fontId="0" fillId="0" borderId="1" xfId="0" applyNumberFormat="1" applyBorder="1" applyAlignment="1">
      <alignment horizontal="center"/>
    </xf>
    <xf numFmtId="184" fontId="0" fillId="0" borderId="0" xfId="0" applyNumberFormat="1" applyAlignment="1">
      <alignment/>
    </xf>
    <xf numFmtId="185" fontId="5" fillId="0" borderId="0" xfId="0" applyNumberFormat="1" applyFont="1" applyAlignment="1">
      <alignment horizontal="center"/>
    </xf>
    <xf numFmtId="185" fontId="0" fillId="0" borderId="1" xfId="0" applyNumberFormat="1" applyFont="1" applyBorder="1" applyAlignment="1">
      <alignment horizontal="center" vertical="center"/>
    </xf>
    <xf numFmtId="185" fontId="7" fillId="0" borderId="1" xfId="0" applyNumberFormat="1" applyFont="1" applyBorder="1" applyAlignment="1">
      <alignment horizontal="center"/>
    </xf>
    <xf numFmtId="185" fontId="0" fillId="0" borderId="1" xfId="0" applyNumberFormat="1" applyBorder="1" applyAlignment="1">
      <alignment horizontal="center"/>
    </xf>
    <xf numFmtId="185" fontId="0" fillId="0" borderId="0" xfId="0" applyNumberFormat="1" applyAlignment="1">
      <alignment/>
    </xf>
    <xf numFmtId="185" fontId="0" fillId="0" borderId="0" xfId="0" applyNumberFormat="1" applyAlignment="1">
      <alignment horizontal="center"/>
    </xf>
    <xf numFmtId="185" fontId="7" fillId="0" borderId="1" xfId="0" applyNumberFormat="1" applyFont="1" applyBorder="1" applyAlignment="1">
      <alignment/>
    </xf>
    <xf numFmtId="18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185" fontId="7" fillId="0" borderId="4" xfId="0" applyNumberFormat="1" applyFont="1" applyFill="1" applyBorder="1" applyAlignment="1">
      <alignment horizontal="center"/>
    </xf>
    <xf numFmtId="185" fontId="0" fillId="0" borderId="3" xfId="0" applyNumberFormat="1" applyBorder="1" applyAlignment="1">
      <alignment/>
    </xf>
    <xf numFmtId="185" fontId="7" fillId="0" borderId="0" xfId="0" applyNumberFormat="1" applyFont="1" applyAlignment="1">
      <alignment horizontal="left"/>
    </xf>
    <xf numFmtId="185" fontId="0" fillId="0" borderId="1" xfId="0" applyNumberFormat="1" applyFont="1" applyBorder="1" applyAlignment="1">
      <alignment horizontal="left"/>
    </xf>
    <xf numFmtId="185" fontId="0" fillId="0" borderId="0" xfId="0" applyNumberFormat="1" applyFont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3" sqref="A13:IV13"/>
    </sheetView>
  </sheetViews>
  <sheetFormatPr defaultColWidth="9.00390625" defaultRowHeight="14.25"/>
  <cols>
    <col min="1" max="1" width="5.125" style="0" customWidth="1"/>
    <col min="2" max="2" width="22.875" style="17" customWidth="1"/>
    <col min="3" max="3" width="25.625" style="0" customWidth="1"/>
    <col min="4" max="4" width="20.625" style="0" customWidth="1"/>
    <col min="5" max="5" width="7.25390625" style="1" customWidth="1"/>
    <col min="6" max="6" width="5.50390625" style="1" bestFit="1" customWidth="1"/>
    <col min="7" max="7" width="9.375" style="87" customWidth="1"/>
    <col min="8" max="8" width="26.50390625" style="0" customWidth="1"/>
  </cols>
  <sheetData>
    <row r="1" spans="3:8" ht="25.5">
      <c r="C1" s="105" t="s">
        <v>26</v>
      </c>
      <c r="D1" s="105"/>
      <c r="E1" s="105"/>
      <c r="F1" s="105"/>
      <c r="G1" s="105"/>
      <c r="H1" s="105"/>
    </row>
    <row r="2" spans="3:8" ht="13.5" customHeight="1">
      <c r="C2" s="5"/>
      <c r="D2" s="5"/>
      <c r="E2" s="5"/>
      <c r="F2" s="5"/>
      <c r="G2" s="83"/>
      <c r="H2" s="5"/>
    </row>
    <row r="3" spans="3:8" ht="15.75">
      <c r="C3" s="104" t="s">
        <v>228</v>
      </c>
      <c r="D3" s="104"/>
      <c r="E3" s="104"/>
      <c r="F3" s="104"/>
      <c r="G3" s="104"/>
      <c r="H3" s="104"/>
    </row>
    <row r="4" spans="1:8" s="56" customFormat="1" ht="24.75" customHeight="1">
      <c r="A4" s="53"/>
      <c r="B4" s="54" t="s">
        <v>148</v>
      </c>
      <c r="C4" s="53" t="s">
        <v>149</v>
      </c>
      <c r="D4" s="53" t="s">
        <v>5</v>
      </c>
      <c r="E4" s="55" t="s">
        <v>6</v>
      </c>
      <c r="F4" s="53" t="s">
        <v>237</v>
      </c>
      <c r="G4" s="84" t="s">
        <v>238</v>
      </c>
      <c r="H4" s="53" t="s">
        <v>150</v>
      </c>
    </row>
    <row r="5" spans="1:8" s="58" customFormat="1" ht="27.75" customHeight="1">
      <c r="A5" s="57">
        <v>1</v>
      </c>
      <c r="B5" s="29" t="s">
        <v>143</v>
      </c>
      <c r="C5" s="30" t="s">
        <v>151</v>
      </c>
      <c r="D5" s="28" t="s">
        <v>157</v>
      </c>
      <c r="E5" s="80">
        <v>23</v>
      </c>
      <c r="F5" s="23">
        <v>1</v>
      </c>
      <c r="G5" s="85">
        <f>E5*F5</f>
        <v>23</v>
      </c>
      <c r="H5" s="57"/>
    </row>
    <row r="6" spans="1:8" s="58" customFormat="1" ht="33" customHeight="1">
      <c r="A6" s="57">
        <v>2</v>
      </c>
      <c r="B6" s="29" t="s">
        <v>144</v>
      </c>
      <c r="C6" s="29" t="s">
        <v>145</v>
      </c>
      <c r="D6" s="30" t="s">
        <v>146</v>
      </c>
      <c r="E6" s="80">
        <v>12</v>
      </c>
      <c r="F6" s="23">
        <v>0.75</v>
      </c>
      <c r="G6" s="85">
        <f aca="true" t="shared" si="0" ref="G6:G12">E6*F6</f>
        <v>9</v>
      </c>
      <c r="H6" s="57"/>
    </row>
    <row r="7" spans="1:8" s="58" customFormat="1" ht="24.75" customHeight="1">
      <c r="A7" s="57">
        <v>3</v>
      </c>
      <c r="B7" s="30" t="s">
        <v>41</v>
      </c>
      <c r="C7" s="30" t="s">
        <v>41</v>
      </c>
      <c r="D7" s="28" t="s">
        <v>152</v>
      </c>
      <c r="E7" s="80">
        <v>69</v>
      </c>
      <c r="F7" s="23">
        <v>0.75</v>
      </c>
      <c r="G7" s="85">
        <f t="shared" si="0"/>
        <v>51.75</v>
      </c>
      <c r="H7" s="57"/>
    </row>
    <row r="8" spans="1:8" s="60" customFormat="1" ht="24.75" customHeight="1">
      <c r="A8" s="57">
        <v>4</v>
      </c>
      <c r="B8" s="30" t="s">
        <v>69</v>
      </c>
      <c r="C8" s="33" t="s">
        <v>92</v>
      </c>
      <c r="D8" s="28" t="s">
        <v>153</v>
      </c>
      <c r="E8" s="80">
        <v>52</v>
      </c>
      <c r="F8" s="23">
        <v>0.75</v>
      </c>
      <c r="G8" s="85">
        <f t="shared" si="0"/>
        <v>39</v>
      </c>
      <c r="H8" s="59"/>
    </row>
    <row r="9" spans="1:8" s="60" customFormat="1" ht="24.75" customHeight="1">
      <c r="A9" s="59">
        <v>5</v>
      </c>
      <c r="B9" s="30" t="s">
        <v>69</v>
      </c>
      <c r="C9" s="33" t="s">
        <v>93</v>
      </c>
      <c r="D9" s="28" t="s">
        <v>154</v>
      </c>
      <c r="E9" s="80">
        <v>48</v>
      </c>
      <c r="F9" s="23">
        <v>0.75</v>
      </c>
      <c r="G9" s="85">
        <f t="shared" si="0"/>
        <v>36</v>
      </c>
      <c r="H9" s="59"/>
    </row>
    <row r="10" spans="1:8" s="60" customFormat="1" ht="24.75" customHeight="1">
      <c r="A10" s="59">
        <v>6</v>
      </c>
      <c r="B10" s="30" t="s">
        <v>102</v>
      </c>
      <c r="C10" s="33" t="s">
        <v>94</v>
      </c>
      <c r="D10" s="33" t="s">
        <v>155</v>
      </c>
      <c r="E10" s="81">
        <v>12.6</v>
      </c>
      <c r="F10" s="82">
        <v>0.77</v>
      </c>
      <c r="G10" s="85">
        <f t="shared" si="0"/>
        <v>9.702</v>
      </c>
      <c r="H10" s="59"/>
    </row>
    <row r="11" spans="1:8" s="60" customFormat="1" ht="24.75" customHeight="1">
      <c r="A11" s="59">
        <v>7</v>
      </c>
      <c r="B11" s="30" t="s">
        <v>102</v>
      </c>
      <c r="C11" s="33" t="s">
        <v>95</v>
      </c>
      <c r="D11" s="28" t="s">
        <v>156</v>
      </c>
      <c r="E11" s="80">
        <v>18</v>
      </c>
      <c r="F11" s="23">
        <v>0.75</v>
      </c>
      <c r="G11" s="85">
        <f t="shared" si="0"/>
        <v>13.5</v>
      </c>
      <c r="H11" s="59"/>
    </row>
    <row r="12" spans="1:8" s="60" customFormat="1" ht="24.75" customHeight="1">
      <c r="A12" s="59">
        <v>8</v>
      </c>
      <c r="B12" s="34" t="s">
        <v>105</v>
      </c>
      <c r="C12" s="34" t="s">
        <v>63</v>
      </c>
      <c r="D12" s="77" t="s">
        <v>225</v>
      </c>
      <c r="E12" s="80">
        <v>28</v>
      </c>
      <c r="F12" s="23">
        <v>0.77</v>
      </c>
      <c r="G12" s="85">
        <f t="shared" si="0"/>
        <v>21.560000000000002</v>
      </c>
      <c r="H12" s="59"/>
    </row>
    <row r="13" spans="1:8" s="4" customFormat="1" ht="24.75" customHeight="1">
      <c r="A13" s="2"/>
      <c r="B13" s="10"/>
      <c r="C13" s="2"/>
      <c r="D13" s="2"/>
      <c r="E13" s="3"/>
      <c r="F13" s="3"/>
      <c r="G13" s="86"/>
      <c r="H13" s="2"/>
    </row>
    <row r="14" spans="1:8" s="4" customFormat="1" ht="24.75" customHeight="1">
      <c r="A14" s="2"/>
      <c r="B14" s="10"/>
      <c r="C14" s="2"/>
      <c r="D14" s="2"/>
      <c r="E14" s="3"/>
      <c r="F14" s="3"/>
      <c r="G14" s="86"/>
      <c r="H14" s="2"/>
    </row>
    <row r="15" spans="3:7" ht="14.25">
      <c r="C15" s="103" t="s">
        <v>30</v>
      </c>
      <c r="D15" s="103"/>
      <c r="G15" s="87">
        <f>SUM(G5:G14)</f>
        <v>203.512</v>
      </c>
    </row>
  </sheetData>
  <mergeCells count="3">
    <mergeCell ref="C15:D15"/>
    <mergeCell ref="C3:H3"/>
    <mergeCell ref="C1:H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C15" sqref="C15"/>
    </sheetView>
  </sheetViews>
  <sheetFormatPr defaultColWidth="9.00390625" defaultRowHeight="14.25"/>
  <cols>
    <col min="1" max="1" width="5.625" style="0" customWidth="1"/>
    <col min="2" max="2" width="23.50390625" style="17" customWidth="1"/>
    <col min="3" max="3" width="25.25390625" style="17" customWidth="1"/>
    <col min="4" max="4" width="21.875" style="0" customWidth="1"/>
    <col min="5" max="5" width="9.00390625" style="1" customWidth="1"/>
    <col min="6" max="6" width="7.375" style="1" customWidth="1"/>
    <col min="7" max="7" width="7.125" style="0" customWidth="1"/>
    <col min="8" max="8" width="13.25390625" style="0" customWidth="1"/>
  </cols>
  <sheetData>
    <row r="1" spans="3:8" ht="25.5">
      <c r="C1" s="105" t="s">
        <v>2</v>
      </c>
      <c r="D1" s="105"/>
      <c r="E1" s="105"/>
      <c r="F1" s="105"/>
      <c r="G1" s="105"/>
      <c r="H1" s="105"/>
    </row>
    <row r="2" spans="3:8" ht="13.5" customHeight="1">
      <c r="C2" s="35"/>
      <c r="D2" s="5"/>
      <c r="E2" s="5"/>
      <c r="F2" s="5"/>
      <c r="G2" s="5"/>
      <c r="H2" s="5"/>
    </row>
    <row r="3" spans="3:8" ht="15.75">
      <c r="C3" s="104" t="s">
        <v>75</v>
      </c>
      <c r="D3" s="104"/>
      <c r="E3" s="106"/>
      <c r="F3" s="106"/>
      <c r="G3" s="106"/>
      <c r="H3" s="106"/>
    </row>
    <row r="4" spans="1:8" s="27" customFormat="1" ht="24.75" customHeight="1">
      <c r="A4" s="24"/>
      <c r="B4" s="25" t="s">
        <v>148</v>
      </c>
      <c r="C4" s="25" t="s">
        <v>149</v>
      </c>
      <c r="D4" s="24" t="s">
        <v>5</v>
      </c>
      <c r="E4" s="55" t="s">
        <v>6</v>
      </c>
      <c r="F4" s="53" t="s">
        <v>237</v>
      </c>
      <c r="G4" s="53" t="s">
        <v>238</v>
      </c>
      <c r="H4" s="24" t="s">
        <v>150</v>
      </c>
    </row>
    <row r="5" spans="1:8" s="32" customFormat="1" ht="33" customHeight="1">
      <c r="A5" s="28">
        <v>1</v>
      </c>
      <c r="B5" s="74" t="s">
        <v>143</v>
      </c>
      <c r="C5" s="23" t="s">
        <v>151</v>
      </c>
      <c r="D5" s="78" t="s">
        <v>227</v>
      </c>
      <c r="E5" s="31"/>
      <c r="F5" s="31"/>
      <c r="G5" s="28"/>
      <c r="H5" s="28"/>
    </row>
    <row r="6" spans="1:8" s="32" customFormat="1" ht="24.75" customHeight="1">
      <c r="A6" s="28">
        <v>2</v>
      </c>
      <c r="B6" s="74" t="s">
        <v>144</v>
      </c>
      <c r="C6" s="74" t="s">
        <v>145</v>
      </c>
      <c r="D6" s="23" t="s">
        <v>146</v>
      </c>
      <c r="E6" s="31"/>
      <c r="F6" s="31"/>
      <c r="G6" s="28"/>
      <c r="H6" s="28"/>
    </row>
    <row r="7" spans="1:8" s="32" customFormat="1" ht="24.75" customHeight="1">
      <c r="A7" s="28">
        <v>3</v>
      </c>
      <c r="B7" s="23" t="s">
        <v>108</v>
      </c>
      <c r="C7" s="23" t="s">
        <v>108</v>
      </c>
      <c r="D7" s="79" t="s">
        <v>109</v>
      </c>
      <c r="E7" s="31"/>
      <c r="F7" s="31"/>
      <c r="G7" s="28"/>
      <c r="H7" s="28"/>
    </row>
    <row r="8" spans="1:8" s="4" customFormat="1" ht="24.75" customHeight="1">
      <c r="A8" s="2"/>
      <c r="B8" s="10"/>
      <c r="C8" s="10"/>
      <c r="D8" s="2"/>
      <c r="E8" s="3"/>
      <c r="F8" s="3"/>
      <c r="G8" s="2"/>
      <c r="H8" s="2"/>
    </row>
    <row r="9" spans="1:8" s="4" customFormat="1" ht="24.75" customHeight="1">
      <c r="A9" s="2"/>
      <c r="B9" s="10"/>
      <c r="C9" s="10"/>
      <c r="D9" s="2"/>
      <c r="E9" s="3"/>
      <c r="F9" s="3"/>
      <c r="G9" s="2"/>
      <c r="H9" s="2"/>
    </row>
    <row r="10" spans="1:8" s="4" customFormat="1" ht="24.75" customHeight="1">
      <c r="A10" s="2"/>
      <c r="B10" s="10"/>
      <c r="C10" s="10"/>
      <c r="D10" s="2"/>
      <c r="E10" s="3"/>
      <c r="F10" s="3"/>
      <c r="G10" s="2"/>
      <c r="H10" s="2"/>
    </row>
    <row r="11" spans="1:8" s="4" customFormat="1" ht="24.75" customHeight="1">
      <c r="A11" s="2"/>
      <c r="B11" s="10"/>
      <c r="C11" s="10"/>
      <c r="D11" s="2"/>
      <c r="E11" s="3"/>
      <c r="F11" s="3"/>
      <c r="G11" s="2"/>
      <c r="H11" s="2"/>
    </row>
    <row r="12" spans="1:8" s="4" customFormat="1" ht="24.75" customHeight="1">
      <c r="A12" s="2"/>
      <c r="B12" s="10"/>
      <c r="C12" s="10"/>
      <c r="D12" s="2"/>
      <c r="E12" s="3"/>
      <c r="F12" s="3"/>
      <c r="G12" s="2"/>
      <c r="H12" s="2"/>
    </row>
    <row r="13" spans="1:8" s="4" customFormat="1" ht="24.75" customHeight="1">
      <c r="A13" s="2"/>
      <c r="B13" s="10"/>
      <c r="C13" s="10"/>
      <c r="D13" s="2"/>
      <c r="E13" s="3"/>
      <c r="F13" s="3"/>
      <c r="G13" s="2"/>
      <c r="H13" s="2"/>
    </row>
    <row r="14" spans="1:8" s="4" customFormat="1" ht="24.75" customHeight="1">
      <c r="A14" s="2"/>
      <c r="B14" s="10"/>
      <c r="C14" s="10"/>
      <c r="D14" s="2"/>
      <c r="E14" s="3"/>
      <c r="F14" s="3"/>
      <c r="G14" s="2"/>
      <c r="H14" s="2"/>
    </row>
    <row r="15" ht="14.25">
      <c r="D15" t="s">
        <v>9</v>
      </c>
    </row>
  </sheetData>
  <mergeCells count="2">
    <mergeCell ref="C3:H3"/>
    <mergeCell ref="C1:H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C15" sqref="C15"/>
    </sheetView>
  </sheetViews>
  <sheetFormatPr defaultColWidth="9.00390625" defaultRowHeight="14.25"/>
  <cols>
    <col min="1" max="1" width="4.25390625" style="0" customWidth="1"/>
    <col min="2" max="2" width="19.875" style="17" customWidth="1"/>
    <col min="3" max="3" width="30.625" style="17" customWidth="1"/>
    <col min="4" max="4" width="18.875" style="0" customWidth="1"/>
    <col min="5" max="5" width="9.00390625" style="1" customWidth="1"/>
    <col min="6" max="6" width="7.375" style="1" customWidth="1"/>
    <col min="7" max="7" width="7.125" style="92" customWidth="1"/>
    <col min="8" max="8" width="21.00390625" style="0" customWidth="1"/>
  </cols>
  <sheetData>
    <row r="1" spans="3:8" ht="25.5">
      <c r="C1" s="105" t="s">
        <v>2</v>
      </c>
      <c r="D1" s="105"/>
      <c r="E1" s="105"/>
      <c r="F1" s="105"/>
      <c r="G1" s="105"/>
      <c r="H1" s="105"/>
    </row>
    <row r="2" spans="3:8" ht="13.5" customHeight="1">
      <c r="C2" s="35"/>
      <c r="D2" s="5"/>
      <c r="E2" s="5"/>
      <c r="F2" s="5"/>
      <c r="G2" s="88"/>
      <c r="H2" s="5"/>
    </row>
    <row r="3" spans="3:8" ht="15.75">
      <c r="C3" s="104" t="s">
        <v>89</v>
      </c>
      <c r="D3" s="104"/>
      <c r="E3" s="106"/>
      <c r="F3" s="106"/>
      <c r="G3" s="106"/>
      <c r="H3" s="106"/>
    </row>
    <row r="4" spans="1:8" s="8" customFormat="1" ht="24.75" customHeight="1">
      <c r="A4" s="7"/>
      <c r="B4" s="25" t="s">
        <v>148</v>
      </c>
      <c r="C4" s="22" t="s">
        <v>0</v>
      </c>
      <c r="D4" s="7" t="s">
        <v>1</v>
      </c>
      <c r="E4" s="55" t="s">
        <v>6</v>
      </c>
      <c r="F4" s="53" t="s">
        <v>237</v>
      </c>
      <c r="G4" s="89" t="s">
        <v>238</v>
      </c>
      <c r="H4" s="7" t="s">
        <v>3</v>
      </c>
    </row>
    <row r="5" spans="1:8" s="32" customFormat="1" ht="32.25" customHeight="1">
      <c r="A5" s="28">
        <v>1</v>
      </c>
      <c r="B5" s="29" t="s">
        <v>143</v>
      </c>
      <c r="C5" s="30" t="s">
        <v>151</v>
      </c>
      <c r="D5" s="28" t="s">
        <v>157</v>
      </c>
      <c r="E5" s="80">
        <v>23</v>
      </c>
      <c r="F5" s="23">
        <v>1</v>
      </c>
      <c r="G5" s="90">
        <f>E5*F5</f>
        <v>23</v>
      </c>
      <c r="H5" s="28"/>
    </row>
    <row r="6" spans="1:8" s="32" customFormat="1" ht="24.75" customHeight="1">
      <c r="A6" s="28">
        <v>2</v>
      </c>
      <c r="B6" s="29" t="s">
        <v>144</v>
      </c>
      <c r="C6" s="29" t="s">
        <v>145</v>
      </c>
      <c r="D6" s="30" t="s">
        <v>146</v>
      </c>
      <c r="E6" s="80">
        <v>12</v>
      </c>
      <c r="F6" s="23">
        <v>0.75</v>
      </c>
      <c r="G6" s="90">
        <f>E6*F6</f>
        <v>9</v>
      </c>
      <c r="H6" s="28"/>
    </row>
    <row r="7" spans="1:8" s="32" customFormat="1" ht="24.75" customHeight="1">
      <c r="A7" s="28">
        <v>3</v>
      </c>
      <c r="B7" s="30" t="s">
        <v>108</v>
      </c>
      <c r="C7" s="30" t="s">
        <v>108</v>
      </c>
      <c r="D7" s="64" t="s">
        <v>109</v>
      </c>
      <c r="E7" s="80">
        <v>49</v>
      </c>
      <c r="F7" s="23">
        <v>0.75</v>
      </c>
      <c r="G7" s="90">
        <f>E7*F7</f>
        <v>36.75</v>
      </c>
      <c r="H7" s="28"/>
    </row>
    <row r="8" spans="1:8" s="4" customFormat="1" ht="24.75" customHeight="1">
      <c r="A8" s="2"/>
      <c r="B8" s="10"/>
      <c r="C8" s="10"/>
      <c r="D8" s="2"/>
      <c r="E8" s="3"/>
      <c r="F8" s="3"/>
      <c r="G8" s="91"/>
      <c r="H8" s="2"/>
    </row>
    <row r="9" spans="1:8" s="4" customFormat="1" ht="24.75" customHeight="1">
      <c r="A9" s="2"/>
      <c r="B9" s="10"/>
      <c r="C9" s="10"/>
      <c r="D9" s="2"/>
      <c r="E9" s="3"/>
      <c r="F9" s="3"/>
      <c r="G9" s="91"/>
      <c r="H9" s="2"/>
    </row>
    <row r="10" spans="4:7" ht="14.25">
      <c r="D10" t="s">
        <v>9</v>
      </c>
      <c r="G10" s="92">
        <f>SUM(G5:G9)</f>
        <v>68.75</v>
      </c>
    </row>
  </sheetData>
  <mergeCells count="2">
    <mergeCell ref="C1:H1"/>
    <mergeCell ref="C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E4" sqref="E4:G4"/>
    </sheetView>
  </sheetViews>
  <sheetFormatPr defaultColWidth="9.00390625" defaultRowHeight="14.25"/>
  <cols>
    <col min="1" max="1" width="5.75390625" style="0" customWidth="1"/>
    <col min="2" max="2" width="23.75390625" style="0" customWidth="1"/>
    <col min="3" max="3" width="26.00390625" style="0" customWidth="1"/>
    <col min="4" max="4" width="20.625" style="0" customWidth="1"/>
    <col min="5" max="5" width="9.00390625" style="1" customWidth="1"/>
    <col min="6" max="6" width="8.00390625" style="1" customWidth="1"/>
    <col min="7" max="7" width="6.125" style="0" customWidth="1"/>
    <col min="8" max="8" width="14.375" style="0" customWidth="1"/>
  </cols>
  <sheetData>
    <row r="1" spans="3:8" ht="25.5">
      <c r="C1" s="105" t="s">
        <v>45</v>
      </c>
      <c r="D1" s="105"/>
      <c r="E1" s="105"/>
      <c r="F1" s="105"/>
      <c r="G1" s="105"/>
      <c r="H1" s="105"/>
    </row>
    <row r="2" spans="3:8" ht="13.5" customHeight="1">
      <c r="C2" s="5"/>
      <c r="D2" s="5"/>
      <c r="E2" s="5"/>
      <c r="F2" s="5"/>
      <c r="G2" s="5"/>
      <c r="H2" s="5"/>
    </row>
    <row r="3" spans="3:8" ht="15.75">
      <c r="C3" s="104" t="s">
        <v>76</v>
      </c>
      <c r="D3" s="106"/>
      <c r="E3" s="106"/>
      <c r="F3" s="106"/>
      <c r="G3" s="106"/>
      <c r="H3" s="106"/>
    </row>
    <row r="4" spans="1:8" s="8" customFormat="1" ht="24.75" customHeight="1">
      <c r="A4" s="7"/>
      <c r="B4" s="25" t="s">
        <v>148</v>
      </c>
      <c r="C4" s="7" t="s">
        <v>4</v>
      </c>
      <c r="D4" s="6" t="s">
        <v>5</v>
      </c>
      <c r="E4" s="55" t="s">
        <v>6</v>
      </c>
      <c r="F4" s="53" t="s">
        <v>237</v>
      </c>
      <c r="G4" s="53" t="s">
        <v>238</v>
      </c>
      <c r="H4" s="7" t="s">
        <v>22</v>
      </c>
    </row>
    <row r="5" spans="1:8" s="32" customFormat="1" ht="37.5" customHeight="1">
      <c r="A5" s="28">
        <v>1</v>
      </c>
      <c r="B5" s="29" t="s">
        <v>143</v>
      </c>
      <c r="C5" s="30" t="s">
        <v>151</v>
      </c>
      <c r="D5" s="28" t="s">
        <v>157</v>
      </c>
      <c r="E5" s="31"/>
      <c r="F5" s="31"/>
      <c r="G5" s="28"/>
      <c r="H5" s="28"/>
    </row>
    <row r="6" spans="1:8" s="32" customFormat="1" ht="24.75" customHeight="1">
      <c r="A6" s="28">
        <v>2</v>
      </c>
      <c r="B6" s="29" t="s">
        <v>144</v>
      </c>
      <c r="C6" s="29" t="s">
        <v>145</v>
      </c>
      <c r="D6" s="30" t="s">
        <v>146</v>
      </c>
      <c r="E6" s="31"/>
      <c r="F6" s="31"/>
      <c r="G6" s="28"/>
      <c r="H6" s="28"/>
    </row>
    <row r="7" spans="1:8" s="4" customFormat="1" ht="24.75" customHeight="1">
      <c r="A7" s="2"/>
      <c r="B7" s="2"/>
      <c r="C7" s="10"/>
      <c r="D7" s="2"/>
      <c r="E7" s="3"/>
      <c r="F7" s="3"/>
      <c r="G7" s="2"/>
      <c r="H7" s="2"/>
    </row>
    <row r="8" spans="1:8" s="4" customFormat="1" ht="24.75" customHeight="1">
      <c r="A8" s="2"/>
      <c r="B8" s="2"/>
      <c r="C8" s="10"/>
      <c r="D8" s="2"/>
      <c r="E8" s="3"/>
      <c r="F8" s="3"/>
      <c r="G8" s="2"/>
      <c r="H8" s="2"/>
    </row>
    <row r="9" spans="1:8" s="4" customFormat="1" ht="24.75" customHeight="1">
      <c r="A9" s="2"/>
      <c r="B9" s="2"/>
      <c r="C9" s="10"/>
      <c r="D9" s="2"/>
      <c r="E9" s="3"/>
      <c r="F9" s="3"/>
      <c r="G9" s="2"/>
      <c r="H9" s="2"/>
    </row>
    <row r="10" spans="1:8" s="4" customFormat="1" ht="24.75" customHeight="1">
      <c r="A10" s="2"/>
      <c r="B10" s="2"/>
      <c r="C10" s="10"/>
      <c r="D10" s="2"/>
      <c r="E10" s="3"/>
      <c r="F10" s="3"/>
      <c r="G10" s="2"/>
      <c r="H10" s="2"/>
    </row>
    <row r="11" spans="1:8" s="4" customFormat="1" ht="24.75" customHeight="1">
      <c r="A11" s="2"/>
      <c r="B11" s="2"/>
      <c r="C11" s="10"/>
      <c r="D11" s="2"/>
      <c r="E11" s="3"/>
      <c r="F11" s="3"/>
      <c r="G11" s="2"/>
      <c r="H11" s="2"/>
    </row>
    <row r="12" spans="1:8" s="4" customFormat="1" ht="24.75" customHeight="1">
      <c r="A12" s="2"/>
      <c r="B12" s="2"/>
      <c r="C12" s="2"/>
      <c r="D12" s="2"/>
      <c r="E12" s="3"/>
      <c r="F12" s="3"/>
      <c r="G12" s="2"/>
      <c r="H12" s="2"/>
    </row>
    <row r="13" spans="1:8" s="4" customFormat="1" ht="24.75" customHeight="1">
      <c r="A13" s="2"/>
      <c r="B13" s="2"/>
      <c r="C13" s="2"/>
      <c r="D13" s="2"/>
      <c r="E13" s="3"/>
      <c r="F13" s="3"/>
      <c r="G13" s="2"/>
      <c r="H13" s="2"/>
    </row>
    <row r="14" spans="1:8" s="4" customFormat="1" ht="24.75" customHeight="1">
      <c r="A14" s="2"/>
      <c r="B14" s="2"/>
      <c r="C14" s="2"/>
      <c r="D14" s="2"/>
      <c r="E14" s="3"/>
      <c r="F14" s="3"/>
      <c r="G14" s="2"/>
      <c r="H14" s="2"/>
    </row>
    <row r="15" spans="1:8" s="4" customFormat="1" ht="24.75" customHeight="1">
      <c r="A15" s="2"/>
      <c r="B15" s="2"/>
      <c r="C15" s="2"/>
      <c r="D15" s="2"/>
      <c r="E15" s="3"/>
      <c r="F15" s="3"/>
      <c r="G15" s="2"/>
      <c r="H15" s="2"/>
    </row>
    <row r="16" spans="1:8" s="4" customFormat="1" ht="24.75" customHeight="1">
      <c r="A16" s="2"/>
      <c r="B16" s="2"/>
      <c r="C16" s="2"/>
      <c r="D16" s="2"/>
      <c r="E16" s="3"/>
      <c r="F16" s="3"/>
      <c r="G16" s="2"/>
      <c r="H16" s="2"/>
    </row>
    <row r="17" spans="3:8" ht="15.75">
      <c r="C17" s="103" t="s">
        <v>23</v>
      </c>
      <c r="D17" s="107"/>
      <c r="H17" t="s">
        <v>10</v>
      </c>
    </row>
  </sheetData>
  <mergeCells count="3">
    <mergeCell ref="C17:D17"/>
    <mergeCell ref="C3:H3"/>
    <mergeCell ref="C1:H1"/>
  </mergeCells>
  <printOptions horizontalCentered="1"/>
  <pageMargins left="0.49" right="0.47" top="0.7874015748031497" bottom="0.78740157480314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E18" sqref="E18"/>
    </sheetView>
  </sheetViews>
  <sheetFormatPr defaultColWidth="9.00390625" defaultRowHeight="14.25"/>
  <cols>
    <col min="1" max="1" width="5.875" style="0" customWidth="1"/>
    <col min="2" max="2" width="22.625" style="0" customWidth="1"/>
    <col min="3" max="3" width="27.375" style="0" customWidth="1"/>
    <col min="4" max="4" width="21.25390625" style="0" customWidth="1"/>
    <col min="5" max="5" width="9.00390625" style="1" customWidth="1"/>
    <col min="6" max="6" width="6.875" style="1" customWidth="1"/>
    <col min="7" max="7" width="5.50390625" style="0" bestFit="1" customWidth="1"/>
    <col min="8" max="8" width="41.875" style="0" customWidth="1"/>
  </cols>
  <sheetData>
    <row r="1" spans="3:8" ht="25.5">
      <c r="C1" s="105" t="s">
        <v>2</v>
      </c>
      <c r="D1" s="105"/>
      <c r="E1" s="105"/>
      <c r="F1" s="105"/>
      <c r="G1" s="105"/>
      <c r="H1" s="105"/>
    </row>
    <row r="2" spans="3:8" ht="13.5" customHeight="1">
      <c r="C2" s="5"/>
      <c r="D2" s="5"/>
      <c r="E2" s="5"/>
      <c r="F2" s="5"/>
      <c r="G2" s="5"/>
      <c r="H2" s="5"/>
    </row>
    <row r="3" spans="3:8" ht="15.75">
      <c r="C3" s="104" t="s">
        <v>77</v>
      </c>
      <c r="D3" s="104"/>
      <c r="E3" s="106"/>
      <c r="F3" s="106"/>
      <c r="G3" s="106"/>
      <c r="H3" s="106"/>
    </row>
    <row r="4" spans="1:8" s="8" customFormat="1" ht="24.75" customHeight="1">
      <c r="A4" s="7"/>
      <c r="B4" s="25" t="s">
        <v>148</v>
      </c>
      <c r="C4" s="7" t="s">
        <v>4</v>
      </c>
      <c r="D4" s="7" t="s">
        <v>5</v>
      </c>
      <c r="E4" s="55" t="s">
        <v>6</v>
      </c>
      <c r="F4" s="53" t="s">
        <v>237</v>
      </c>
      <c r="G4" s="53" t="s">
        <v>238</v>
      </c>
      <c r="H4" s="7" t="s">
        <v>20</v>
      </c>
    </row>
    <row r="5" spans="1:8" s="32" customFormat="1" ht="30.75" customHeight="1">
      <c r="A5" s="28">
        <v>1</v>
      </c>
      <c r="B5" s="29" t="s">
        <v>143</v>
      </c>
      <c r="C5" s="30" t="s">
        <v>151</v>
      </c>
      <c r="D5" s="28" t="s">
        <v>157</v>
      </c>
      <c r="E5" s="31"/>
      <c r="F5" s="31"/>
      <c r="G5" s="28"/>
      <c r="H5" s="28"/>
    </row>
    <row r="6" spans="1:8" s="32" customFormat="1" ht="24.75" customHeight="1">
      <c r="A6" s="28">
        <v>2</v>
      </c>
      <c r="B6" s="29" t="s">
        <v>144</v>
      </c>
      <c r="C6" s="29" t="s">
        <v>145</v>
      </c>
      <c r="D6" s="30" t="s">
        <v>146</v>
      </c>
      <c r="E6" s="31"/>
      <c r="F6" s="31"/>
      <c r="G6" s="28"/>
      <c r="H6" s="28"/>
    </row>
    <row r="7" spans="1:8" s="32" customFormat="1" ht="24.75" customHeight="1">
      <c r="A7" s="28">
        <v>3</v>
      </c>
      <c r="B7" s="30" t="s">
        <v>166</v>
      </c>
      <c r="C7" s="30" t="s">
        <v>166</v>
      </c>
      <c r="D7" s="28" t="s">
        <v>56</v>
      </c>
      <c r="E7" s="31"/>
      <c r="F7" s="31"/>
      <c r="G7" s="28"/>
      <c r="H7" s="28"/>
    </row>
    <row r="8" spans="1:8" s="32" customFormat="1" ht="24.75" customHeight="1">
      <c r="A8" s="28">
        <v>4</v>
      </c>
      <c r="B8" s="30" t="s">
        <v>102</v>
      </c>
      <c r="C8" s="30" t="s">
        <v>138</v>
      </c>
      <c r="D8" s="28" t="s">
        <v>71</v>
      </c>
      <c r="E8" s="31"/>
      <c r="F8" s="31"/>
      <c r="G8" s="28"/>
      <c r="H8" s="28"/>
    </row>
    <row r="9" spans="1:8" s="4" customFormat="1" ht="24.75" customHeight="1">
      <c r="A9" s="2"/>
      <c r="B9" s="2"/>
      <c r="C9" s="10"/>
      <c r="D9" s="2"/>
      <c r="E9" s="3"/>
      <c r="F9" s="3"/>
      <c r="G9" s="2"/>
      <c r="H9" s="2"/>
    </row>
    <row r="10" spans="1:8" s="4" customFormat="1" ht="24.75" customHeight="1">
      <c r="A10" s="2"/>
      <c r="B10" s="2"/>
      <c r="C10" s="10"/>
      <c r="D10" s="2"/>
      <c r="E10" s="3"/>
      <c r="F10" s="3"/>
      <c r="G10" s="2"/>
      <c r="H10" s="2"/>
    </row>
    <row r="11" spans="1:8" s="4" customFormat="1" ht="24.75" customHeight="1">
      <c r="A11" s="2"/>
      <c r="B11" s="2"/>
      <c r="C11" s="10"/>
      <c r="D11" s="2"/>
      <c r="E11" s="3"/>
      <c r="F11" s="3"/>
      <c r="G11" s="2"/>
      <c r="H11" s="2"/>
    </row>
    <row r="12" spans="1:8" s="4" customFormat="1" ht="24.75" customHeight="1">
      <c r="A12" s="2"/>
      <c r="B12" s="2"/>
      <c r="C12" s="10"/>
      <c r="D12" s="2"/>
      <c r="E12" s="3"/>
      <c r="F12" s="3"/>
      <c r="G12" s="2"/>
      <c r="H12" s="2"/>
    </row>
    <row r="13" spans="1:8" s="4" customFormat="1" ht="24.75" customHeight="1">
      <c r="A13" s="2"/>
      <c r="B13" s="2"/>
      <c r="C13" s="2"/>
      <c r="D13" s="2"/>
      <c r="E13" s="3"/>
      <c r="F13" s="3"/>
      <c r="G13" s="2"/>
      <c r="H13" s="2"/>
    </row>
    <row r="14" spans="1:8" s="4" customFormat="1" ht="24.75" customHeight="1">
      <c r="A14" s="2"/>
      <c r="B14" s="2"/>
      <c r="C14" s="2"/>
      <c r="D14" s="2"/>
      <c r="E14" s="3"/>
      <c r="F14" s="3"/>
      <c r="G14" s="2"/>
      <c r="H14" s="2"/>
    </row>
    <row r="15" spans="1:8" s="4" customFormat="1" ht="24.75" customHeight="1">
      <c r="A15" s="2"/>
      <c r="B15" s="2"/>
      <c r="C15" s="2"/>
      <c r="D15" s="2"/>
      <c r="E15" s="3"/>
      <c r="F15" s="3"/>
      <c r="G15" s="2"/>
      <c r="H15" s="2"/>
    </row>
    <row r="16" spans="1:8" s="4" customFormat="1" ht="24.75" customHeight="1">
      <c r="A16" s="2"/>
      <c r="B16" s="2"/>
      <c r="C16" s="2"/>
      <c r="D16" s="2"/>
      <c r="E16" s="3"/>
      <c r="F16" s="3"/>
      <c r="G16" s="2"/>
      <c r="H16" s="2"/>
    </row>
    <row r="17" spans="1:8" s="4" customFormat="1" ht="24.75" customHeight="1">
      <c r="A17" s="2"/>
      <c r="B17" s="2"/>
      <c r="C17" s="108" t="s">
        <v>21</v>
      </c>
      <c r="D17" s="108"/>
      <c r="E17" s="14"/>
      <c r="F17" s="3"/>
      <c r="G17" s="2"/>
      <c r="H17" s="2"/>
    </row>
  </sheetData>
  <mergeCells count="3">
    <mergeCell ref="C17:D17"/>
    <mergeCell ref="C3:H3"/>
    <mergeCell ref="C1:H1"/>
  </mergeCells>
  <printOptions horizontalCentered="1"/>
  <pageMargins left="0.57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E4" sqref="E4:G4"/>
    </sheetView>
  </sheetViews>
  <sheetFormatPr defaultColWidth="9.00390625" defaultRowHeight="14.25"/>
  <cols>
    <col min="1" max="1" width="6.125" style="0" customWidth="1"/>
    <col min="2" max="2" width="23.125" style="17" customWidth="1"/>
    <col min="3" max="3" width="27.375" style="0" customWidth="1"/>
    <col min="4" max="4" width="21.25390625" style="0" customWidth="1"/>
    <col min="5" max="5" width="9.00390625" style="1" customWidth="1"/>
    <col min="6" max="6" width="6.875" style="1" customWidth="1"/>
    <col min="7" max="7" width="5.50390625" style="0" bestFit="1" customWidth="1"/>
    <col min="8" max="8" width="41.875" style="0" customWidth="1"/>
  </cols>
  <sheetData>
    <row r="1" spans="3:8" ht="25.5">
      <c r="C1" s="105" t="s">
        <v>2</v>
      </c>
      <c r="D1" s="105"/>
      <c r="E1" s="105"/>
      <c r="F1" s="105"/>
      <c r="G1" s="105"/>
      <c r="H1" s="105"/>
    </row>
    <row r="2" spans="3:8" ht="13.5" customHeight="1">
      <c r="C2" s="5"/>
      <c r="D2" s="5"/>
      <c r="E2" s="5"/>
      <c r="F2" s="5"/>
      <c r="G2" s="5"/>
      <c r="H2" s="5"/>
    </row>
    <row r="3" spans="3:8" ht="15.75">
      <c r="C3" s="104" t="s">
        <v>139</v>
      </c>
      <c r="D3" s="104"/>
      <c r="E3" s="106"/>
      <c r="F3" s="106"/>
      <c r="G3" s="106"/>
      <c r="H3" s="106"/>
    </row>
    <row r="4" spans="1:8" s="27" customFormat="1" ht="24.75" customHeight="1">
      <c r="A4" s="24"/>
      <c r="B4" s="25" t="s">
        <v>148</v>
      </c>
      <c r="C4" s="24" t="s">
        <v>149</v>
      </c>
      <c r="D4" s="24" t="s">
        <v>5</v>
      </c>
      <c r="E4" s="55" t="s">
        <v>6</v>
      </c>
      <c r="F4" s="53" t="s">
        <v>237</v>
      </c>
      <c r="G4" s="53" t="s">
        <v>238</v>
      </c>
      <c r="H4" s="24" t="s">
        <v>150</v>
      </c>
    </row>
    <row r="5" spans="1:8" s="32" customFormat="1" ht="25.5" customHeight="1">
      <c r="A5" s="28">
        <v>1</v>
      </c>
      <c r="B5" s="29" t="s">
        <v>143</v>
      </c>
      <c r="C5" s="30" t="s">
        <v>151</v>
      </c>
      <c r="D5" s="28" t="s">
        <v>157</v>
      </c>
      <c r="E5" s="31"/>
      <c r="F5" s="31"/>
      <c r="G5" s="28"/>
      <c r="H5" s="28"/>
    </row>
    <row r="6" spans="1:8" s="32" customFormat="1" ht="24.75" customHeight="1">
      <c r="A6" s="28">
        <v>2</v>
      </c>
      <c r="B6" s="29" t="s">
        <v>144</v>
      </c>
      <c r="C6" s="29" t="s">
        <v>145</v>
      </c>
      <c r="D6" s="30" t="s">
        <v>146</v>
      </c>
      <c r="E6" s="31"/>
      <c r="F6" s="31"/>
      <c r="G6" s="28"/>
      <c r="H6" s="28"/>
    </row>
    <row r="7" spans="1:8" s="32" customFormat="1" ht="24.75" customHeight="1">
      <c r="A7" s="28">
        <v>3</v>
      </c>
      <c r="B7" s="30" t="s">
        <v>166</v>
      </c>
      <c r="C7" s="30" t="s">
        <v>166</v>
      </c>
      <c r="D7" s="28" t="s">
        <v>56</v>
      </c>
      <c r="E7" s="31"/>
      <c r="F7" s="31"/>
      <c r="G7" s="28"/>
      <c r="H7" s="28"/>
    </row>
    <row r="8" spans="1:8" s="32" customFormat="1" ht="24.75" customHeight="1">
      <c r="A8" s="28">
        <v>4</v>
      </c>
      <c r="B8" s="30" t="s">
        <v>102</v>
      </c>
      <c r="C8" s="30" t="s">
        <v>138</v>
      </c>
      <c r="D8" s="28" t="s">
        <v>71</v>
      </c>
      <c r="E8" s="31"/>
      <c r="F8" s="31"/>
      <c r="G8" s="28"/>
      <c r="H8" s="28"/>
    </row>
    <row r="9" spans="1:8" s="32" customFormat="1" ht="24.75" customHeight="1">
      <c r="A9" s="28">
        <v>5</v>
      </c>
      <c r="B9" s="34" t="s">
        <v>141</v>
      </c>
      <c r="C9" s="30" t="s">
        <v>140</v>
      </c>
      <c r="D9" s="28" t="s">
        <v>167</v>
      </c>
      <c r="E9" s="31"/>
      <c r="F9" s="31"/>
      <c r="G9" s="28"/>
      <c r="H9" s="28"/>
    </row>
    <row r="10" spans="1:8" s="32" customFormat="1" ht="24.75" customHeight="1">
      <c r="A10" s="28">
        <v>6</v>
      </c>
      <c r="B10" s="30" t="s">
        <v>168</v>
      </c>
      <c r="C10" s="30" t="s">
        <v>142</v>
      </c>
      <c r="D10" s="28" t="s">
        <v>169</v>
      </c>
      <c r="E10" s="31"/>
      <c r="F10" s="31"/>
      <c r="G10" s="28"/>
      <c r="H10" s="28"/>
    </row>
    <row r="11" spans="1:8" s="4" customFormat="1" ht="24.75" customHeight="1">
      <c r="A11" s="2"/>
      <c r="B11" s="10"/>
      <c r="C11" s="10"/>
      <c r="D11" s="2"/>
      <c r="E11" s="3"/>
      <c r="F11" s="3"/>
      <c r="G11" s="2"/>
      <c r="H11" s="2"/>
    </row>
    <row r="12" spans="1:8" s="4" customFormat="1" ht="24.75" customHeight="1">
      <c r="A12" s="2"/>
      <c r="B12" s="10"/>
      <c r="C12" s="10"/>
      <c r="D12" s="2"/>
      <c r="E12" s="3"/>
      <c r="F12" s="3"/>
      <c r="G12" s="2"/>
      <c r="H12" s="2"/>
    </row>
    <row r="13" spans="1:8" s="4" customFormat="1" ht="24.75" customHeight="1">
      <c r="A13" s="2"/>
      <c r="B13" s="10"/>
      <c r="C13" s="2"/>
      <c r="D13" s="2"/>
      <c r="E13" s="3"/>
      <c r="F13" s="3"/>
      <c r="G13" s="2"/>
      <c r="H13" s="2"/>
    </row>
    <row r="14" spans="1:8" s="4" customFormat="1" ht="24.75" customHeight="1">
      <c r="A14" s="2"/>
      <c r="B14" s="10"/>
      <c r="C14" s="2"/>
      <c r="D14" s="2"/>
      <c r="E14" s="3"/>
      <c r="F14" s="3"/>
      <c r="G14" s="2"/>
      <c r="H14" s="2"/>
    </row>
    <row r="15" spans="1:8" s="4" customFormat="1" ht="24.75" customHeight="1">
      <c r="A15" s="2"/>
      <c r="B15" s="10"/>
      <c r="C15" s="2"/>
      <c r="D15" s="2"/>
      <c r="E15" s="3"/>
      <c r="F15" s="3"/>
      <c r="G15" s="2"/>
      <c r="H15" s="2"/>
    </row>
    <row r="16" spans="1:8" s="4" customFormat="1" ht="24.75" customHeight="1">
      <c r="A16" s="2"/>
      <c r="B16" s="10"/>
      <c r="C16" s="2"/>
      <c r="D16" s="2"/>
      <c r="E16" s="3"/>
      <c r="F16" s="3"/>
      <c r="G16" s="2"/>
      <c r="H16" s="2"/>
    </row>
    <row r="17" spans="1:8" s="4" customFormat="1" ht="24.75" customHeight="1">
      <c r="A17" s="2"/>
      <c r="B17" s="10"/>
      <c r="C17" s="108" t="s">
        <v>21</v>
      </c>
      <c r="D17" s="108"/>
      <c r="E17" s="14"/>
      <c r="F17" s="3"/>
      <c r="G17" s="2"/>
      <c r="H17" s="2"/>
    </row>
  </sheetData>
  <mergeCells count="3">
    <mergeCell ref="C1:H1"/>
    <mergeCell ref="C3:H3"/>
    <mergeCell ref="C17:D17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C3" sqref="C3:G3"/>
    </sheetView>
  </sheetViews>
  <sheetFormatPr defaultColWidth="9.00390625" defaultRowHeight="14.25"/>
  <cols>
    <col min="1" max="1" width="6.375" style="0" customWidth="1"/>
    <col min="2" max="2" width="24.875" style="0" customWidth="1"/>
    <col min="3" max="3" width="27.25390625" style="0" customWidth="1"/>
    <col min="4" max="4" width="21.75390625" style="0" customWidth="1"/>
    <col min="5" max="5" width="9.00390625" style="1" customWidth="1"/>
    <col min="6" max="6" width="12.125" style="1" customWidth="1"/>
    <col min="7" max="7" width="8.875" style="0" customWidth="1"/>
    <col min="8" max="8" width="11.50390625" style="0" customWidth="1"/>
  </cols>
  <sheetData>
    <row r="1" spans="3:7" ht="25.5">
      <c r="C1" s="105" t="s">
        <v>2</v>
      </c>
      <c r="D1" s="105"/>
      <c r="E1" s="105"/>
      <c r="F1" s="105"/>
      <c r="G1" s="105"/>
    </row>
    <row r="2" spans="3:7" ht="13.5" customHeight="1">
      <c r="C2" s="5"/>
      <c r="D2" s="5"/>
      <c r="E2" s="5"/>
      <c r="F2" s="5"/>
      <c r="G2" s="5"/>
    </row>
    <row r="3" spans="3:7" ht="15.75">
      <c r="C3" s="104" t="s">
        <v>231</v>
      </c>
      <c r="D3" s="104"/>
      <c r="E3" s="104"/>
      <c r="F3" s="106"/>
      <c r="G3" s="106"/>
    </row>
    <row r="4" spans="1:8" s="8" customFormat="1" ht="24.75" customHeight="1">
      <c r="A4" s="7"/>
      <c r="B4" s="25" t="s">
        <v>148</v>
      </c>
      <c r="C4" s="7" t="s">
        <v>4</v>
      </c>
      <c r="D4" s="7" t="s">
        <v>5</v>
      </c>
      <c r="E4" s="55" t="s">
        <v>6</v>
      </c>
      <c r="F4" s="53" t="s">
        <v>237</v>
      </c>
      <c r="G4" s="53" t="s">
        <v>238</v>
      </c>
      <c r="H4" s="24" t="s">
        <v>150</v>
      </c>
    </row>
    <row r="5" spans="1:8" s="32" customFormat="1" ht="24.75" customHeight="1">
      <c r="A5" s="28">
        <v>1</v>
      </c>
      <c r="B5" s="29" t="s">
        <v>143</v>
      </c>
      <c r="C5" s="30" t="s">
        <v>151</v>
      </c>
      <c r="D5" s="28" t="s">
        <v>157</v>
      </c>
      <c r="E5" s="31"/>
      <c r="F5" s="31"/>
      <c r="G5" s="28"/>
      <c r="H5" s="28"/>
    </row>
    <row r="6" spans="1:8" s="32" customFormat="1" ht="24.75" customHeight="1">
      <c r="A6" s="28">
        <v>2</v>
      </c>
      <c r="B6" s="29" t="s">
        <v>144</v>
      </c>
      <c r="C6" s="29" t="s">
        <v>145</v>
      </c>
      <c r="D6" s="30" t="s">
        <v>146</v>
      </c>
      <c r="E6" s="31"/>
      <c r="F6" s="31"/>
      <c r="G6" s="28"/>
      <c r="H6" s="28"/>
    </row>
    <row r="7" spans="1:8" s="32" customFormat="1" ht="24.75" customHeight="1">
      <c r="A7" s="28">
        <v>3</v>
      </c>
      <c r="B7" s="29" t="s">
        <v>110</v>
      </c>
      <c r="C7" s="30" t="s">
        <v>53</v>
      </c>
      <c r="D7" s="28" t="s">
        <v>70</v>
      </c>
      <c r="E7" s="31"/>
      <c r="F7" s="31"/>
      <c r="G7" s="28"/>
      <c r="H7" s="28"/>
    </row>
    <row r="8" spans="1:8" s="32" customFormat="1" ht="24.75" customHeight="1">
      <c r="A8" s="28">
        <v>4</v>
      </c>
      <c r="B8" s="40"/>
      <c r="C8" s="30" t="s">
        <v>170</v>
      </c>
      <c r="D8" s="28" t="s">
        <v>70</v>
      </c>
      <c r="E8" s="31"/>
      <c r="F8" s="31"/>
      <c r="G8" s="28"/>
      <c r="H8" s="28"/>
    </row>
    <row r="9" spans="1:8" s="32" customFormat="1" ht="24.75" customHeight="1">
      <c r="A9" s="28">
        <v>5</v>
      </c>
      <c r="B9" s="40" t="s">
        <v>102</v>
      </c>
      <c r="C9" s="30" t="s">
        <v>49</v>
      </c>
      <c r="D9" s="28" t="s">
        <v>44</v>
      </c>
      <c r="E9" s="31"/>
      <c r="F9" s="31"/>
      <c r="G9" s="28"/>
      <c r="H9" s="28"/>
    </row>
    <row r="10" spans="1:8" s="32" customFormat="1" ht="24.75" customHeight="1">
      <c r="A10" s="28">
        <v>6</v>
      </c>
      <c r="B10" s="34" t="s">
        <v>97</v>
      </c>
      <c r="C10" s="30" t="s">
        <v>47</v>
      </c>
      <c r="D10" s="28" t="s">
        <v>161</v>
      </c>
      <c r="E10" s="31"/>
      <c r="F10" s="31"/>
      <c r="G10" s="28"/>
      <c r="H10" s="28"/>
    </row>
    <row r="11" spans="1:8" s="32" customFormat="1" ht="24.75" customHeight="1">
      <c r="A11" s="28">
        <v>7</v>
      </c>
      <c r="B11" s="30" t="s">
        <v>163</v>
      </c>
      <c r="C11" s="30" t="s">
        <v>164</v>
      </c>
      <c r="D11" s="28" t="s">
        <v>162</v>
      </c>
      <c r="E11" s="31"/>
      <c r="F11" s="31"/>
      <c r="G11" s="28"/>
      <c r="H11" s="28"/>
    </row>
    <row r="12" spans="1:8" s="32" customFormat="1" ht="24.75" customHeight="1">
      <c r="A12" s="28">
        <v>8</v>
      </c>
      <c r="B12" s="30" t="s">
        <v>102</v>
      </c>
      <c r="C12" s="36" t="s">
        <v>50</v>
      </c>
      <c r="D12" s="28" t="s">
        <v>226</v>
      </c>
      <c r="E12" s="28"/>
      <c r="F12" s="31"/>
      <c r="G12" s="28"/>
      <c r="H12" s="28"/>
    </row>
    <row r="13" spans="1:8" s="4" customFormat="1" ht="24.75" customHeight="1">
      <c r="A13" s="2"/>
      <c r="B13" s="2"/>
      <c r="C13" s="10"/>
      <c r="D13" s="2"/>
      <c r="E13" s="3"/>
      <c r="F13" s="3"/>
      <c r="G13" s="2"/>
      <c r="H13" s="2"/>
    </row>
    <row r="14" spans="1:8" s="4" customFormat="1" ht="24.75" customHeight="1">
      <c r="A14" s="2"/>
      <c r="B14" s="2"/>
      <c r="C14" s="2"/>
      <c r="D14" s="2"/>
      <c r="E14" s="3"/>
      <c r="F14" s="3"/>
      <c r="G14" s="2"/>
      <c r="H14" s="2"/>
    </row>
    <row r="15" spans="1:8" s="4" customFormat="1" ht="24.75" customHeight="1">
      <c r="A15" s="2"/>
      <c r="B15" s="2"/>
      <c r="C15" s="2"/>
      <c r="D15" s="2"/>
      <c r="E15" s="3"/>
      <c r="F15" s="3"/>
      <c r="G15" s="2"/>
      <c r="H15" s="2"/>
    </row>
    <row r="16" spans="1:8" s="4" customFormat="1" ht="24.75" customHeight="1">
      <c r="A16" s="2"/>
      <c r="B16" s="2"/>
      <c r="C16" s="2"/>
      <c r="D16" s="2"/>
      <c r="E16" s="3"/>
      <c r="F16" s="3"/>
      <c r="G16" s="2"/>
      <c r="H16" s="2"/>
    </row>
    <row r="17" spans="3:5" s="4" customFormat="1" ht="24.75" customHeight="1">
      <c r="C17"/>
      <c r="D17" t="s">
        <v>67</v>
      </c>
      <c r="E17" s="1"/>
    </row>
    <row r="18" ht="14.25">
      <c r="F18"/>
    </row>
  </sheetData>
  <mergeCells count="2">
    <mergeCell ref="C3:G3"/>
    <mergeCell ref="C1:G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15" sqref="C15"/>
    </sheetView>
  </sheetViews>
  <sheetFormatPr defaultColWidth="9.00390625" defaultRowHeight="14.25"/>
  <cols>
    <col min="1" max="1" width="6.375" style="0" customWidth="1"/>
    <col min="2" max="2" width="24.375" style="0" customWidth="1"/>
    <col min="3" max="3" width="27.25390625" style="0" customWidth="1"/>
    <col min="4" max="4" width="11.125" style="0" customWidth="1"/>
    <col min="5" max="5" width="9.00390625" style="1" customWidth="1"/>
    <col min="6" max="6" width="6.625" style="1" customWidth="1"/>
    <col min="7" max="7" width="12.375" style="92" customWidth="1"/>
  </cols>
  <sheetData>
    <row r="1" spans="3:7" ht="25.5">
      <c r="C1" s="105" t="s">
        <v>2</v>
      </c>
      <c r="D1" s="105"/>
      <c r="E1" s="105"/>
      <c r="F1" s="105"/>
      <c r="G1" s="105"/>
    </row>
    <row r="2" spans="3:7" ht="13.5" customHeight="1">
      <c r="C2" s="5"/>
      <c r="D2" s="5"/>
      <c r="E2" s="5"/>
      <c r="F2" s="5"/>
      <c r="G2" s="88"/>
    </row>
    <row r="3" spans="3:7" ht="15.75">
      <c r="C3" s="104" t="s">
        <v>239</v>
      </c>
      <c r="D3" s="104"/>
      <c r="E3" s="104"/>
      <c r="F3" s="106"/>
      <c r="G3" s="106"/>
    </row>
    <row r="4" spans="1:8" s="8" customFormat="1" ht="24.75" customHeight="1">
      <c r="A4" s="7"/>
      <c r="B4" s="25" t="s">
        <v>148</v>
      </c>
      <c r="C4" s="7" t="s">
        <v>4</v>
      </c>
      <c r="D4" s="7" t="s">
        <v>5</v>
      </c>
      <c r="E4" s="55" t="s">
        <v>6</v>
      </c>
      <c r="F4" s="53" t="s">
        <v>237</v>
      </c>
      <c r="G4" s="89" t="s">
        <v>238</v>
      </c>
      <c r="H4" s="24" t="s">
        <v>150</v>
      </c>
    </row>
    <row r="5" spans="1:8" s="32" customFormat="1" ht="30" customHeight="1">
      <c r="A5" s="28">
        <v>1</v>
      </c>
      <c r="B5" s="29" t="s">
        <v>143</v>
      </c>
      <c r="C5" s="30" t="s">
        <v>151</v>
      </c>
      <c r="D5" s="28" t="s">
        <v>157</v>
      </c>
      <c r="E5" s="80">
        <v>23</v>
      </c>
      <c r="F5" s="23">
        <v>1</v>
      </c>
      <c r="G5" s="90">
        <f>E5*F5</f>
        <v>23</v>
      </c>
      <c r="H5" s="28"/>
    </row>
    <row r="6" spans="1:8" s="32" customFormat="1" ht="24.75" customHeight="1">
      <c r="A6" s="28">
        <v>2</v>
      </c>
      <c r="B6" s="29" t="s">
        <v>144</v>
      </c>
      <c r="C6" s="29" t="s">
        <v>145</v>
      </c>
      <c r="D6" s="29" t="s">
        <v>146</v>
      </c>
      <c r="E6" s="80">
        <v>12</v>
      </c>
      <c r="F6" s="23">
        <v>0.75</v>
      </c>
      <c r="G6" s="90">
        <f aca="true" t="shared" si="0" ref="G6:G12">E6*F6</f>
        <v>9</v>
      </c>
      <c r="H6" s="28"/>
    </row>
    <row r="7" spans="1:8" s="32" customFormat="1" ht="24.75" customHeight="1">
      <c r="A7" s="28">
        <v>3</v>
      </c>
      <c r="B7" s="29" t="s">
        <v>110</v>
      </c>
      <c r="C7" s="30" t="s">
        <v>53</v>
      </c>
      <c r="D7" s="28" t="s">
        <v>171</v>
      </c>
      <c r="E7" s="80">
        <v>41</v>
      </c>
      <c r="F7" s="23">
        <v>0.75</v>
      </c>
      <c r="G7" s="90">
        <f t="shared" si="0"/>
        <v>30.75</v>
      </c>
      <c r="H7" s="28"/>
    </row>
    <row r="8" spans="1:8" s="32" customFormat="1" ht="24.75" customHeight="1">
      <c r="A8" s="28">
        <v>4</v>
      </c>
      <c r="B8" s="40"/>
      <c r="C8" s="30" t="s">
        <v>170</v>
      </c>
      <c r="D8" s="28" t="s">
        <v>171</v>
      </c>
      <c r="E8" s="80">
        <v>40</v>
      </c>
      <c r="F8" s="23">
        <v>0.75</v>
      </c>
      <c r="G8" s="90">
        <f t="shared" si="0"/>
        <v>30</v>
      </c>
      <c r="H8" s="28"/>
    </row>
    <row r="9" spans="1:8" s="32" customFormat="1" ht="24.75" customHeight="1">
      <c r="A9" s="28">
        <v>5</v>
      </c>
      <c r="B9" s="40" t="s">
        <v>102</v>
      </c>
      <c r="C9" s="30" t="s">
        <v>49</v>
      </c>
      <c r="D9" s="28" t="s">
        <v>44</v>
      </c>
      <c r="E9" s="80">
        <v>2.7</v>
      </c>
      <c r="F9" s="23">
        <v>1</v>
      </c>
      <c r="G9" s="90">
        <f t="shared" si="0"/>
        <v>2.7</v>
      </c>
      <c r="H9" s="28"/>
    </row>
    <row r="10" spans="1:8" s="32" customFormat="1" ht="24.75" customHeight="1">
      <c r="A10" s="28">
        <v>6</v>
      </c>
      <c r="B10" s="34" t="s">
        <v>97</v>
      </c>
      <c r="C10" s="30" t="s">
        <v>47</v>
      </c>
      <c r="D10" s="28" t="s">
        <v>161</v>
      </c>
      <c r="E10" s="80">
        <v>39.6</v>
      </c>
      <c r="F10" s="23">
        <v>0.78</v>
      </c>
      <c r="G10" s="90">
        <f t="shared" si="0"/>
        <v>30.888</v>
      </c>
      <c r="H10" s="28"/>
    </row>
    <row r="11" spans="1:8" s="32" customFormat="1" ht="24.75" customHeight="1">
      <c r="A11" s="28">
        <v>7</v>
      </c>
      <c r="B11" s="30" t="s">
        <v>163</v>
      </c>
      <c r="C11" s="30" t="s">
        <v>164</v>
      </c>
      <c r="D11" s="28" t="s">
        <v>162</v>
      </c>
      <c r="E11" s="80">
        <v>45</v>
      </c>
      <c r="F11" s="23">
        <v>0.75</v>
      </c>
      <c r="G11" s="90">
        <f t="shared" si="0"/>
        <v>33.75</v>
      </c>
      <c r="H11" s="28"/>
    </row>
    <row r="12" spans="1:8" s="32" customFormat="1" ht="24.75" customHeight="1">
      <c r="A12" s="28">
        <v>8</v>
      </c>
      <c r="B12" s="30" t="s">
        <v>102</v>
      </c>
      <c r="C12" s="36" t="s">
        <v>50</v>
      </c>
      <c r="D12" s="28" t="s">
        <v>226</v>
      </c>
      <c r="E12" s="80">
        <v>4.6</v>
      </c>
      <c r="F12" s="23">
        <v>1</v>
      </c>
      <c r="G12" s="90">
        <f t="shared" si="0"/>
        <v>4.6</v>
      </c>
      <c r="H12" s="28"/>
    </row>
    <row r="13" spans="1:8" s="4" customFormat="1" ht="24.75" customHeight="1">
      <c r="A13" s="2"/>
      <c r="B13" s="2"/>
      <c r="C13" s="10"/>
      <c r="D13" s="2"/>
      <c r="E13" s="3"/>
      <c r="F13" s="3"/>
      <c r="G13" s="91"/>
      <c r="H13" s="2"/>
    </row>
    <row r="14" spans="1:8" s="4" customFormat="1" ht="24.75" customHeight="1">
      <c r="A14" s="2"/>
      <c r="B14" s="2"/>
      <c r="C14" s="2"/>
      <c r="D14" s="2"/>
      <c r="E14" s="3"/>
      <c r="F14" s="3"/>
      <c r="G14" s="91"/>
      <c r="H14" s="2"/>
    </row>
    <row r="15" spans="1:8" s="4" customFormat="1" ht="24.75" customHeight="1">
      <c r="A15" s="2"/>
      <c r="B15" s="2"/>
      <c r="C15" s="2"/>
      <c r="D15" s="2"/>
      <c r="E15" s="3"/>
      <c r="F15" s="3"/>
      <c r="G15" s="91"/>
      <c r="H15" s="2"/>
    </row>
    <row r="16" spans="3:7" s="4" customFormat="1" ht="24.75" customHeight="1">
      <c r="C16"/>
      <c r="D16" t="s">
        <v>67</v>
      </c>
      <c r="E16" s="1"/>
      <c r="G16" s="93">
        <f>SUM(G5:G15)</f>
        <v>164.68800000000002</v>
      </c>
    </row>
    <row r="17" ht="14.25">
      <c r="F17"/>
    </row>
  </sheetData>
  <mergeCells count="2">
    <mergeCell ref="C1:G1"/>
    <mergeCell ref="C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E3" sqref="E3"/>
    </sheetView>
  </sheetViews>
  <sheetFormatPr defaultColWidth="9.00390625" defaultRowHeight="14.25"/>
  <cols>
    <col min="1" max="1" width="3.875" style="17" customWidth="1"/>
    <col min="2" max="2" width="21.375" style="0" customWidth="1"/>
    <col min="3" max="3" width="29.375" style="0" bestFit="1" customWidth="1"/>
    <col min="4" max="4" width="19.50390625" style="0" customWidth="1"/>
    <col min="6" max="6" width="7.50390625" style="0" customWidth="1"/>
    <col min="7" max="7" width="10.875" style="0" customWidth="1"/>
  </cols>
  <sheetData>
    <row r="1" spans="3:7" ht="29.25" customHeight="1">
      <c r="C1" s="104" t="s">
        <v>66</v>
      </c>
      <c r="D1" s="104"/>
      <c r="E1" s="104"/>
      <c r="F1" s="104"/>
      <c r="G1" s="104"/>
    </row>
    <row r="2" spans="3:7" ht="15" customHeight="1">
      <c r="C2" s="12" t="s">
        <v>74</v>
      </c>
      <c r="D2" s="12" t="s">
        <v>73</v>
      </c>
      <c r="E2" s="12"/>
      <c r="F2" s="11"/>
      <c r="G2" s="16" t="s">
        <v>232</v>
      </c>
    </row>
    <row r="3" spans="1:8" s="41" customFormat="1" ht="27" customHeight="1">
      <c r="A3" s="30"/>
      <c r="B3" s="25" t="s">
        <v>148</v>
      </c>
      <c r="C3" s="24" t="s">
        <v>149</v>
      </c>
      <c r="D3" s="24" t="s">
        <v>5</v>
      </c>
      <c r="E3" s="26" t="s">
        <v>6</v>
      </c>
      <c r="F3" s="24" t="s">
        <v>7</v>
      </c>
      <c r="G3" s="7" t="s">
        <v>8</v>
      </c>
      <c r="H3" s="24" t="s">
        <v>150</v>
      </c>
    </row>
    <row r="4" spans="1:8" s="41" customFormat="1" ht="28.5" customHeight="1">
      <c r="A4" s="30">
        <v>1</v>
      </c>
      <c r="B4" s="29" t="s">
        <v>143</v>
      </c>
      <c r="C4" s="30" t="s">
        <v>151</v>
      </c>
      <c r="D4" s="28" t="s">
        <v>157</v>
      </c>
      <c r="E4" s="31"/>
      <c r="F4" s="31"/>
      <c r="G4" s="28"/>
      <c r="H4" s="40"/>
    </row>
    <row r="5" spans="1:8" s="41" customFormat="1" ht="28.5" customHeight="1">
      <c r="A5" s="30">
        <v>2</v>
      </c>
      <c r="B5" s="29" t="s">
        <v>144</v>
      </c>
      <c r="C5" s="29" t="s">
        <v>145</v>
      </c>
      <c r="D5" s="30" t="s">
        <v>146</v>
      </c>
      <c r="E5" s="31"/>
      <c r="F5" s="31"/>
      <c r="G5" s="28"/>
      <c r="H5" s="40"/>
    </row>
    <row r="6" spans="1:8" s="41" customFormat="1" ht="25.5" customHeight="1">
      <c r="A6" s="30">
        <v>3</v>
      </c>
      <c r="B6" s="29" t="s">
        <v>110</v>
      </c>
      <c r="C6" s="30" t="s">
        <v>53</v>
      </c>
      <c r="D6" s="28" t="s">
        <v>171</v>
      </c>
      <c r="E6" s="31"/>
      <c r="F6" s="31"/>
      <c r="G6" s="28"/>
      <c r="H6" s="40"/>
    </row>
    <row r="7" spans="1:8" s="41" customFormat="1" ht="25.5" customHeight="1">
      <c r="A7" s="30">
        <v>4</v>
      </c>
      <c r="B7" s="40"/>
      <c r="C7" s="30" t="s">
        <v>170</v>
      </c>
      <c r="D7" s="28" t="s">
        <v>171</v>
      </c>
      <c r="E7" s="31"/>
      <c r="F7" s="31"/>
      <c r="G7" s="28"/>
      <c r="H7" s="40"/>
    </row>
    <row r="8" spans="1:8" s="41" customFormat="1" ht="26.25" customHeight="1">
      <c r="A8" s="30">
        <v>5</v>
      </c>
      <c r="B8" s="40" t="s">
        <v>102</v>
      </c>
      <c r="C8" s="30" t="s">
        <v>49</v>
      </c>
      <c r="D8" s="28" t="s">
        <v>44</v>
      </c>
      <c r="E8" s="31"/>
      <c r="F8" s="31"/>
      <c r="G8" s="28"/>
      <c r="H8" s="40"/>
    </row>
    <row r="9" spans="1:8" s="41" customFormat="1" ht="26.25" customHeight="1">
      <c r="A9" s="30">
        <v>6</v>
      </c>
      <c r="B9" s="30" t="s">
        <v>175</v>
      </c>
      <c r="C9" s="30" t="s">
        <v>134</v>
      </c>
      <c r="D9" s="28" t="s">
        <v>172</v>
      </c>
      <c r="E9" s="51"/>
      <c r="F9" s="31"/>
      <c r="G9" s="28"/>
      <c r="H9" s="40"/>
    </row>
    <row r="10" spans="1:8" s="41" customFormat="1" ht="26.25" customHeight="1">
      <c r="A10" s="30">
        <v>7</v>
      </c>
      <c r="B10" s="30"/>
      <c r="C10" s="30" t="s">
        <v>135</v>
      </c>
      <c r="D10" s="28" t="s">
        <v>172</v>
      </c>
      <c r="E10" s="51"/>
      <c r="F10" s="31"/>
      <c r="G10" s="28"/>
      <c r="H10" s="40"/>
    </row>
    <row r="11" spans="1:8" s="41" customFormat="1" ht="26.25" customHeight="1">
      <c r="A11" s="30">
        <v>8</v>
      </c>
      <c r="B11" s="40" t="s">
        <v>91</v>
      </c>
      <c r="C11" s="30" t="s">
        <v>173</v>
      </c>
      <c r="D11" s="28" t="s">
        <v>174</v>
      </c>
      <c r="E11" s="51"/>
      <c r="F11" s="31"/>
      <c r="G11" s="28"/>
      <c r="H11" s="40"/>
    </row>
    <row r="12" spans="1:8" s="41" customFormat="1" ht="26.25" customHeight="1">
      <c r="A12" s="30">
        <v>9</v>
      </c>
      <c r="B12" s="30" t="s">
        <v>163</v>
      </c>
      <c r="C12" s="30" t="s">
        <v>164</v>
      </c>
      <c r="D12" s="28" t="s">
        <v>162</v>
      </c>
      <c r="E12" s="31"/>
      <c r="F12" s="31"/>
      <c r="G12" s="28"/>
      <c r="H12" s="40"/>
    </row>
    <row r="13" spans="1:8" s="41" customFormat="1" ht="24" customHeight="1">
      <c r="A13" s="30">
        <v>10</v>
      </c>
      <c r="B13" s="30" t="s">
        <v>102</v>
      </c>
      <c r="C13" s="36" t="s">
        <v>50</v>
      </c>
      <c r="D13" s="28" t="s">
        <v>226</v>
      </c>
      <c r="E13" s="28"/>
      <c r="F13" s="31"/>
      <c r="G13" s="28"/>
      <c r="H13" s="40"/>
    </row>
    <row r="14" spans="1:8" s="4" customFormat="1" ht="24.75" customHeight="1">
      <c r="A14" s="10"/>
      <c r="B14" s="2"/>
      <c r="C14" s="10"/>
      <c r="D14" s="2"/>
      <c r="E14" s="3"/>
      <c r="F14" s="3"/>
      <c r="G14" s="2"/>
      <c r="H14" s="2"/>
    </row>
    <row r="15" spans="1:8" ht="25.5" customHeight="1">
      <c r="A15" s="10"/>
      <c r="B15" s="21"/>
      <c r="C15" s="2"/>
      <c r="D15" s="2"/>
      <c r="E15" s="3"/>
      <c r="F15" s="3"/>
      <c r="G15" s="2"/>
      <c r="H15" s="21"/>
    </row>
    <row r="16" spans="1:8" ht="25.5" customHeight="1">
      <c r="A16" s="10"/>
      <c r="B16" s="21"/>
      <c r="C16" s="2"/>
      <c r="D16" s="2"/>
      <c r="E16" s="3"/>
      <c r="F16" s="3"/>
      <c r="G16" s="2"/>
      <c r="H16" s="21"/>
    </row>
    <row r="17" spans="1:8" ht="27" customHeight="1">
      <c r="A17" s="10"/>
      <c r="B17" s="21"/>
      <c r="C17" s="2"/>
      <c r="D17" s="2"/>
      <c r="E17" s="3"/>
      <c r="F17" s="3"/>
      <c r="G17" s="2"/>
      <c r="H17" s="21"/>
    </row>
    <row r="18" ht="14.25">
      <c r="D18" t="s">
        <v>9</v>
      </c>
    </row>
  </sheetData>
  <mergeCells count="1">
    <mergeCell ref="C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H17" sqref="H17"/>
    </sheetView>
  </sheetViews>
  <sheetFormatPr defaultColWidth="9.00390625" defaultRowHeight="14.25"/>
  <cols>
    <col min="1" max="1" width="7.00390625" style="0" customWidth="1"/>
    <col min="2" max="2" width="20.375" style="17" customWidth="1"/>
    <col min="3" max="3" width="23.00390625" style="17" customWidth="1"/>
    <col min="4" max="4" width="20.75390625" style="0" customWidth="1"/>
    <col min="5" max="5" width="8.125" style="1" customWidth="1"/>
    <col min="6" max="6" width="5.50390625" style="1" bestFit="1" customWidth="1"/>
    <col min="7" max="7" width="6.75390625" style="0" customWidth="1"/>
    <col min="8" max="8" width="33.25390625" style="0" customWidth="1"/>
  </cols>
  <sheetData>
    <row r="1" spans="3:8" ht="25.5">
      <c r="C1" s="105" t="s">
        <v>32</v>
      </c>
      <c r="D1" s="105"/>
      <c r="E1" s="105"/>
      <c r="F1" s="105"/>
      <c r="G1" s="105"/>
      <c r="H1" s="105"/>
    </row>
    <row r="2" spans="3:8" ht="13.5" customHeight="1">
      <c r="C2" s="35"/>
      <c r="D2" s="5"/>
      <c r="E2" s="5"/>
      <c r="F2" s="5"/>
      <c r="G2" s="5"/>
      <c r="H2" s="5"/>
    </row>
    <row r="3" spans="3:8" ht="15.75">
      <c r="C3" s="104" t="s">
        <v>81</v>
      </c>
      <c r="D3" s="104"/>
      <c r="E3" s="104"/>
      <c r="F3" s="106"/>
      <c r="G3" s="106"/>
      <c r="H3" s="106"/>
    </row>
    <row r="4" spans="1:8" s="8" customFormat="1" ht="24.75" customHeight="1">
      <c r="A4" s="7"/>
      <c r="B4" s="25" t="s">
        <v>148</v>
      </c>
      <c r="C4" s="22" t="s">
        <v>33</v>
      </c>
      <c r="D4" s="7" t="s">
        <v>34</v>
      </c>
      <c r="E4" s="15" t="s">
        <v>35</v>
      </c>
      <c r="F4" s="7" t="s">
        <v>36</v>
      </c>
      <c r="G4" s="7" t="s">
        <v>37</v>
      </c>
      <c r="H4" s="7" t="s">
        <v>38</v>
      </c>
    </row>
    <row r="5" spans="1:8" s="32" customFormat="1" ht="33" customHeight="1">
      <c r="A5" s="28">
        <v>1</v>
      </c>
      <c r="B5" s="29" t="s">
        <v>143</v>
      </c>
      <c r="C5" s="30" t="s">
        <v>151</v>
      </c>
      <c r="D5" s="28" t="s">
        <v>157</v>
      </c>
      <c r="E5" s="31"/>
      <c r="F5" s="31"/>
      <c r="G5" s="28"/>
      <c r="H5" s="28"/>
    </row>
    <row r="6" spans="1:8" s="32" customFormat="1" ht="24.75" customHeight="1">
      <c r="A6" s="28">
        <v>2</v>
      </c>
      <c r="B6" s="29" t="s">
        <v>144</v>
      </c>
      <c r="C6" s="29" t="s">
        <v>145</v>
      </c>
      <c r="D6" s="30" t="s">
        <v>146</v>
      </c>
      <c r="E6" s="31"/>
      <c r="F6" s="31"/>
      <c r="G6" s="28"/>
      <c r="H6" s="28"/>
    </row>
    <row r="7" spans="1:8" s="32" customFormat="1" ht="24.75" customHeight="1">
      <c r="A7" s="28">
        <v>3</v>
      </c>
      <c r="B7" s="34" t="s">
        <v>120</v>
      </c>
      <c r="C7" s="30" t="s">
        <v>68</v>
      </c>
      <c r="D7" s="28" t="s">
        <v>72</v>
      </c>
      <c r="E7" s="31"/>
      <c r="F7" s="31"/>
      <c r="G7" s="28"/>
      <c r="H7" s="28"/>
    </row>
    <row r="8" spans="1:8" s="32" customFormat="1" ht="24.75" customHeight="1">
      <c r="A8" s="28">
        <v>4</v>
      </c>
      <c r="B8" s="30" t="s">
        <v>102</v>
      </c>
      <c r="C8" s="30" t="s">
        <v>176</v>
      </c>
      <c r="D8" s="28" t="s">
        <v>44</v>
      </c>
      <c r="E8" s="31"/>
      <c r="F8" s="31"/>
      <c r="G8" s="28"/>
      <c r="H8" s="28"/>
    </row>
    <row r="9" spans="1:8" s="32" customFormat="1" ht="24.75" customHeight="1">
      <c r="A9" s="28">
        <v>5</v>
      </c>
      <c r="B9" s="34" t="s">
        <v>125</v>
      </c>
      <c r="C9" s="30" t="s">
        <v>42</v>
      </c>
      <c r="D9" s="28" t="s">
        <v>46</v>
      </c>
      <c r="E9" s="31"/>
      <c r="F9" s="31"/>
      <c r="G9" s="28"/>
      <c r="H9" s="28"/>
    </row>
    <row r="10" spans="1:8" s="32" customFormat="1" ht="24.75" customHeight="1">
      <c r="A10" s="28">
        <v>6</v>
      </c>
      <c r="B10" s="30" t="s">
        <v>102</v>
      </c>
      <c r="C10" s="34" t="s">
        <v>126</v>
      </c>
      <c r="D10" s="50" t="s">
        <v>127</v>
      </c>
      <c r="E10" s="31"/>
      <c r="F10" s="31"/>
      <c r="G10" s="28"/>
      <c r="H10" s="28"/>
    </row>
    <row r="11" spans="1:8" s="32" customFormat="1" ht="24.75" customHeight="1">
      <c r="A11" s="28">
        <v>7</v>
      </c>
      <c r="B11" s="34" t="s">
        <v>121</v>
      </c>
      <c r="C11" s="34" t="s">
        <v>122</v>
      </c>
      <c r="D11" s="50" t="s">
        <v>123</v>
      </c>
      <c r="E11" s="31"/>
      <c r="F11" s="31"/>
      <c r="G11" s="28"/>
      <c r="H11" s="28"/>
    </row>
    <row r="12" spans="1:8" s="32" customFormat="1" ht="24.75" customHeight="1">
      <c r="A12" s="28">
        <v>8</v>
      </c>
      <c r="B12" s="30" t="s">
        <v>102</v>
      </c>
      <c r="C12" s="34" t="s">
        <v>124</v>
      </c>
      <c r="D12" s="28" t="s">
        <v>226</v>
      </c>
      <c r="E12" s="31"/>
      <c r="F12" s="31"/>
      <c r="G12" s="28"/>
      <c r="H12" s="28"/>
    </row>
    <row r="13" spans="1:8" s="4" customFormat="1" ht="24.75" customHeight="1">
      <c r="A13" s="2"/>
      <c r="B13" s="10"/>
      <c r="C13" s="10"/>
      <c r="D13" s="2"/>
      <c r="E13" s="3"/>
      <c r="F13" s="3"/>
      <c r="G13" s="2"/>
      <c r="H13" s="2"/>
    </row>
    <row r="14" spans="1:8" s="4" customFormat="1" ht="24.75" customHeight="1">
      <c r="A14" s="2"/>
      <c r="B14" s="10"/>
      <c r="C14" s="10"/>
      <c r="D14" s="2"/>
      <c r="E14" s="3"/>
      <c r="F14" s="3"/>
      <c r="G14" s="2"/>
      <c r="H14" s="2"/>
    </row>
    <row r="15" spans="1:8" s="4" customFormat="1" ht="24.75" customHeight="1">
      <c r="A15" s="2"/>
      <c r="B15" s="10"/>
      <c r="C15" s="10"/>
      <c r="D15" s="2"/>
      <c r="E15" s="3"/>
      <c r="F15" s="3"/>
      <c r="G15" s="2"/>
      <c r="H15" s="2"/>
    </row>
    <row r="16" spans="1:8" s="4" customFormat="1" ht="24.75" customHeight="1">
      <c r="A16" s="2"/>
      <c r="B16" s="10"/>
      <c r="C16" s="10"/>
      <c r="D16" s="2"/>
      <c r="E16" s="3"/>
      <c r="F16" s="3"/>
      <c r="G16" s="2"/>
      <c r="H16" s="2"/>
    </row>
    <row r="17" spans="1:8" s="4" customFormat="1" ht="24.75" customHeight="1">
      <c r="A17" s="2"/>
      <c r="B17" s="10"/>
      <c r="C17" s="10"/>
      <c r="D17" s="2"/>
      <c r="E17" s="3"/>
      <c r="F17" s="3"/>
      <c r="G17" s="2"/>
      <c r="H17" s="2"/>
    </row>
    <row r="18" spans="1:8" s="4" customFormat="1" ht="24.75" customHeight="1">
      <c r="A18" s="2"/>
      <c r="B18" s="10"/>
      <c r="C18" s="10"/>
      <c r="D18" s="9"/>
      <c r="E18" s="3"/>
      <c r="F18" s="3"/>
      <c r="G18" s="2"/>
      <c r="H18" s="2"/>
    </row>
    <row r="19" spans="2:5" s="4" customFormat="1" ht="24.75" customHeight="1">
      <c r="B19" s="17"/>
      <c r="C19" s="17"/>
      <c r="D19"/>
      <c r="E19" s="1"/>
    </row>
    <row r="20" spans="2:5" s="4" customFormat="1" ht="24.75" customHeight="1">
      <c r="B20" s="17"/>
      <c r="C20" s="17"/>
      <c r="D20"/>
      <c r="E20" s="1"/>
    </row>
  </sheetData>
  <mergeCells count="2">
    <mergeCell ref="C3:H3"/>
    <mergeCell ref="C1:H1"/>
  </mergeCells>
  <printOptions horizontalCentered="1"/>
  <pageMargins left="0.47" right="0.49" top="0.7874015748031497" bottom="0.787401574803149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D14" sqref="D14"/>
    </sheetView>
  </sheetViews>
  <sheetFormatPr defaultColWidth="9.00390625" defaultRowHeight="14.25"/>
  <cols>
    <col min="1" max="1" width="6.75390625" style="0" customWidth="1"/>
    <col min="2" max="2" width="21.375" style="17" customWidth="1"/>
    <col min="3" max="3" width="23.00390625" style="17" customWidth="1"/>
    <col min="4" max="4" width="21.25390625" style="0" customWidth="1"/>
    <col min="5" max="5" width="8.125" style="1" customWidth="1"/>
    <col min="6" max="6" width="5.50390625" style="1" bestFit="1" customWidth="1"/>
    <col min="7" max="7" width="6.75390625" style="0" customWidth="1"/>
    <col min="8" max="8" width="22.25390625" style="0" customWidth="1"/>
  </cols>
  <sheetData>
    <row r="1" spans="3:8" ht="25.5">
      <c r="C1" s="105" t="s">
        <v>32</v>
      </c>
      <c r="D1" s="105"/>
      <c r="E1" s="105"/>
      <c r="F1" s="105"/>
      <c r="G1" s="105"/>
      <c r="H1" s="105"/>
    </row>
    <row r="2" spans="3:8" ht="25.5">
      <c r="C2" s="35"/>
      <c r="D2" s="5"/>
      <c r="E2" s="5"/>
      <c r="F2" s="5"/>
      <c r="G2" s="5"/>
      <c r="H2" s="5"/>
    </row>
    <row r="3" spans="3:8" ht="15.75">
      <c r="C3" s="104" t="s">
        <v>78</v>
      </c>
      <c r="D3" s="104"/>
      <c r="E3" s="104"/>
      <c r="F3" s="104"/>
      <c r="G3" s="106"/>
      <c r="H3" s="106"/>
    </row>
    <row r="4" spans="1:8" ht="21.75" customHeight="1">
      <c r="A4" s="21"/>
      <c r="B4" s="25" t="s">
        <v>148</v>
      </c>
      <c r="C4" s="22" t="s">
        <v>33</v>
      </c>
      <c r="D4" s="7" t="s">
        <v>34</v>
      </c>
      <c r="E4" s="15" t="s">
        <v>35</v>
      </c>
      <c r="F4" s="7" t="s">
        <v>36</v>
      </c>
      <c r="G4" s="7" t="s">
        <v>37</v>
      </c>
      <c r="H4" s="7" t="s">
        <v>38</v>
      </c>
    </row>
    <row r="5" spans="1:8" s="41" customFormat="1" ht="27" customHeight="1">
      <c r="A5" s="28">
        <v>1</v>
      </c>
      <c r="B5" s="29" t="s">
        <v>143</v>
      </c>
      <c r="C5" s="30" t="s">
        <v>151</v>
      </c>
      <c r="D5" s="28" t="s">
        <v>157</v>
      </c>
      <c r="E5" s="31"/>
      <c r="F5" s="31"/>
      <c r="G5" s="28"/>
      <c r="H5" s="28"/>
    </row>
    <row r="6" spans="1:8" s="32" customFormat="1" ht="24.75" customHeight="1">
      <c r="A6" s="28">
        <v>2</v>
      </c>
      <c r="B6" s="29" t="s">
        <v>144</v>
      </c>
      <c r="C6" s="29" t="s">
        <v>145</v>
      </c>
      <c r="D6" s="30" t="s">
        <v>146</v>
      </c>
      <c r="E6" s="31"/>
      <c r="F6" s="31"/>
      <c r="G6" s="28"/>
      <c r="H6" s="28"/>
    </row>
    <row r="7" spans="1:8" s="41" customFormat="1" ht="24" customHeight="1">
      <c r="A7" s="28">
        <v>3</v>
      </c>
      <c r="B7" s="34" t="s">
        <v>120</v>
      </c>
      <c r="C7" s="30" t="s">
        <v>68</v>
      </c>
      <c r="D7" s="28" t="s">
        <v>177</v>
      </c>
      <c r="E7" s="31"/>
      <c r="F7" s="31"/>
      <c r="G7" s="28"/>
      <c r="H7" s="28"/>
    </row>
    <row r="8" spans="1:8" s="41" customFormat="1" ht="25.5" customHeight="1">
      <c r="A8" s="28">
        <v>4</v>
      </c>
      <c r="B8" s="30" t="s">
        <v>102</v>
      </c>
      <c r="C8" s="30" t="s">
        <v>176</v>
      </c>
      <c r="D8" s="28" t="s">
        <v>44</v>
      </c>
      <c r="E8" s="31"/>
      <c r="F8" s="31"/>
      <c r="G8" s="28"/>
      <c r="H8" s="28"/>
    </row>
    <row r="9" spans="1:8" s="41" customFormat="1" ht="27" customHeight="1">
      <c r="A9" s="28">
        <v>5</v>
      </c>
      <c r="B9" s="34" t="s">
        <v>125</v>
      </c>
      <c r="C9" s="30" t="s">
        <v>42</v>
      </c>
      <c r="D9" s="28" t="s">
        <v>46</v>
      </c>
      <c r="E9" s="31"/>
      <c r="F9" s="31"/>
      <c r="G9" s="28"/>
      <c r="H9" s="28"/>
    </row>
    <row r="10" spans="1:8" s="41" customFormat="1" ht="25.5" customHeight="1">
      <c r="A10" s="28">
        <v>6</v>
      </c>
      <c r="B10" s="30" t="s">
        <v>102</v>
      </c>
      <c r="C10" s="34" t="s">
        <v>126</v>
      </c>
      <c r="D10" s="50" t="s">
        <v>127</v>
      </c>
      <c r="E10" s="31"/>
      <c r="F10" s="31"/>
      <c r="G10" s="28"/>
      <c r="H10" s="28"/>
    </row>
    <row r="11" spans="1:8" s="41" customFormat="1" ht="25.5" customHeight="1">
      <c r="A11" s="28">
        <v>7</v>
      </c>
      <c r="B11" s="34" t="s">
        <v>136</v>
      </c>
      <c r="C11" s="30" t="s">
        <v>65</v>
      </c>
      <c r="D11" s="28" t="s">
        <v>178</v>
      </c>
      <c r="E11" s="31"/>
      <c r="F11" s="31"/>
      <c r="G11" s="28"/>
      <c r="H11" s="28"/>
    </row>
    <row r="12" spans="1:8" s="41" customFormat="1" ht="24.75" customHeight="1">
      <c r="A12" s="28">
        <v>8</v>
      </c>
      <c r="B12" s="30" t="s">
        <v>102</v>
      </c>
      <c r="C12" s="49" t="s">
        <v>130</v>
      </c>
      <c r="D12" s="50" t="s">
        <v>123</v>
      </c>
      <c r="E12" s="31"/>
      <c r="F12" s="31"/>
      <c r="G12" s="28"/>
      <c r="H12" s="28"/>
    </row>
    <row r="13" spans="1:8" s="32" customFormat="1" ht="24.75" customHeight="1">
      <c r="A13" s="28">
        <v>9</v>
      </c>
      <c r="B13" s="34" t="s">
        <v>121</v>
      </c>
      <c r="C13" s="34" t="s">
        <v>122</v>
      </c>
      <c r="D13" s="50" t="s">
        <v>123</v>
      </c>
      <c r="E13" s="31"/>
      <c r="F13" s="31"/>
      <c r="G13" s="28"/>
      <c r="H13" s="28"/>
    </row>
    <row r="14" spans="1:8" s="32" customFormat="1" ht="24.75" customHeight="1">
      <c r="A14" s="28">
        <v>10</v>
      </c>
      <c r="B14" s="30" t="s">
        <v>102</v>
      </c>
      <c r="C14" s="34" t="s">
        <v>124</v>
      </c>
      <c r="D14" s="28" t="s">
        <v>226</v>
      </c>
      <c r="E14" s="31"/>
      <c r="F14" s="31"/>
      <c r="G14" s="28"/>
      <c r="H14" s="28"/>
    </row>
    <row r="15" spans="1:8" ht="21.75" customHeight="1">
      <c r="A15" s="21"/>
      <c r="B15" s="10"/>
      <c r="C15" s="10"/>
      <c r="D15" s="2"/>
      <c r="E15" s="3"/>
      <c r="F15" s="3"/>
      <c r="G15" s="2"/>
      <c r="H15" s="2"/>
    </row>
    <row r="16" spans="1:8" ht="23.25" customHeight="1">
      <c r="A16" s="21"/>
      <c r="B16" s="10"/>
      <c r="C16" s="10"/>
      <c r="D16" s="2"/>
      <c r="E16" s="3"/>
      <c r="F16" s="3"/>
      <c r="G16" s="2"/>
      <c r="H16" s="2"/>
    </row>
    <row r="17" spans="1:8" ht="22.5" customHeight="1">
      <c r="A17" s="21"/>
      <c r="B17" s="10"/>
      <c r="C17" s="10"/>
      <c r="D17" s="2"/>
      <c r="E17" s="3"/>
      <c r="F17" s="3"/>
      <c r="G17" s="2"/>
      <c r="H17" s="2"/>
    </row>
    <row r="18" spans="1:8" ht="23.25" customHeight="1">
      <c r="A18" s="21"/>
      <c r="B18" s="10"/>
      <c r="C18" s="10"/>
      <c r="D18" s="2"/>
      <c r="E18" s="3"/>
      <c r="F18" s="3"/>
      <c r="G18" s="2"/>
      <c r="H18" s="2"/>
    </row>
    <row r="19" spans="6:8" ht="14.25">
      <c r="F19" s="4"/>
      <c r="G19" s="4"/>
      <c r="H19" s="4"/>
    </row>
    <row r="20" spans="6:8" ht="14.25">
      <c r="F20" s="4"/>
      <c r="G20" s="4"/>
      <c r="H20" s="4"/>
    </row>
  </sheetData>
  <mergeCells count="2">
    <mergeCell ref="C1:H1"/>
    <mergeCell ref="C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C17" sqref="C17"/>
    </sheetView>
  </sheetViews>
  <sheetFormatPr defaultColWidth="9.00390625" defaultRowHeight="14.25"/>
  <cols>
    <col min="1" max="1" width="6.125" style="0" customWidth="1"/>
    <col min="2" max="2" width="17.375" style="0" customWidth="1"/>
    <col min="3" max="3" width="25.625" style="0" customWidth="1"/>
    <col min="4" max="4" width="17.375" style="0" customWidth="1"/>
    <col min="5" max="5" width="9.00390625" style="1" customWidth="1"/>
    <col min="6" max="6" width="5.50390625" style="1" bestFit="1" customWidth="1"/>
    <col min="7" max="7" width="9.00390625" style="92" customWidth="1"/>
    <col min="8" max="8" width="23.75390625" style="0" customWidth="1"/>
  </cols>
  <sheetData>
    <row r="1" spans="3:8" ht="25.5">
      <c r="C1" s="105" t="s">
        <v>26</v>
      </c>
      <c r="D1" s="105"/>
      <c r="E1" s="105"/>
      <c r="F1" s="105"/>
      <c r="G1" s="105"/>
      <c r="H1" s="105"/>
    </row>
    <row r="2" spans="3:8" ht="13.5" customHeight="1">
      <c r="C2" s="5"/>
      <c r="D2" s="5"/>
      <c r="E2" s="5"/>
      <c r="F2" s="5"/>
      <c r="G2" s="88"/>
      <c r="H2" s="5"/>
    </row>
    <row r="3" spans="3:8" ht="15.75">
      <c r="C3" s="104" t="s">
        <v>82</v>
      </c>
      <c r="D3" s="104"/>
      <c r="E3" s="104"/>
      <c r="F3" s="106"/>
      <c r="G3" s="106"/>
      <c r="H3" s="106"/>
    </row>
    <row r="4" spans="1:8" s="8" customFormat="1" ht="24.75" customHeight="1">
      <c r="A4" s="7"/>
      <c r="B4" s="25" t="s">
        <v>148</v>
      </c>
      <c r="C4" s="7" t="s">
        <v>27</v>
      </c>
      <c r="D4" s="7" t="s">
        <v>28</v>
      </c>
      <c r="E4" s="55" t="s">
        <v>6</v>
      </c>
      <c r="F4" s="53" t="s">
        <v>237</v>
      </c>
      <c r="G4" s="89" t="s">
        <v>238</v>
      </c>
      <c r="H4" s="7" t="s">
        <v>29</v>
      </c>
    </row>
    <row r="5" spans="1:8" s="32" customFormat="1" ht="28.5" customHeight="1">
      <c r="A5" s="28">
        <v>1</v>
      </c>
      <c r="B5" s="29" t="s">
        <v>143</v>
      </c>
      <c r="C5" s="30" t="s">
        <v>151</v>
      </c>
      <c r="D5" s="28" t="s">
        <v>157</v>
      </c>
      <c r="E5" s="80">
        <v>23</v>
      </c>
      <c r="F5" s="23">
        <v>1</v>
      </c>
      <c r="G5" s="90">
        <f>E5*F5</f>
        <v>23</v>
      </c>
      <c r="H5" s="28"/>
    </row>
    <row r="6" spans="1:8" s="32" customFormat="1" ht="24.75" customHeight="1">
      <c r="A6" s="28">
        <v>2</v>
      </c>
      <c r="B6" s="29" t="s">
        <v>144</v>
      </c>
      <c r="C6" s="29" t="s">
        <v>145</v>
      </c>
      <c r="D6" s="23" t="s">
        <v>146</v>
      </c>
      <c r="E6" s="80">
        <v>12</v>
      </c>
      <c r="F6" s="23">
        <v>0.75</v>
      </c>
      <c r="G6" s="90">
        <f aca="true" t="shared" si="0" ref="G6:G12">E6*F6</f>
        <v>9</v>
      </c>
      <c r="H6" s="28"/>
    </row>
    <row r="7" spans="1:8" s="32" customFormat="1" ht="33.75" customHeight="1">
      <c r="A7" s="28">
        <v>3</v>
      </c>
      <c r="B7" s="30" t="s">
        <v>41</v>
      </c>
      <c r="C7" s="30" t="s">
        <v>41</v>
      </c>
      <c r="D7" s="28" t="s">
        <v>152</v>
      </c>
      <c r="E7" s="80">
        <v>69</v>
      </c>
      <c r="F7" s="23">
        <v>0.75</v>
      </c>
      <c r="G7" s="90">
        <f t="shared" si="0"/>
        <v>51.75</v>
      </c>
      <c r="H7" s="28"/>
    </row>
    <row r="8" spans="1:8" s="4" customFormat="1" ht="24.75" customHeight="1">
      <c r="A8" s="28">
        <v>4</v>
      </c>
      <c r="B8" s="30" t="s">
        <v>69</v>
      </c>
      <c r="C8" s="33" t="s">
        <v>92</v>
      </c>
      <c r="D8" s="28" t="s">
        <v>153</v>
      </c>
      <c r="E8" s="80">
        <v>52</v>
      </c>
      <c r="F8" s="23">
        <v>0.75</v>
      </c>
      <c r="G8" s="90">
        <f t="shared" si="0"/>
        <v>39</v>
      </c>
      <c r="H8" s="2"/>
    </row>
    <row r="9" spans="1:8" s="4" customFormat="1" ht="24.75" customHeight="1">
      <c r="A9" s="28">
        <v>5</v>
      </c>
      <c r="B9" s="30" t="s">
        <v>69</v>
      </c>
      <c r="C9" s="33" t="s">
        <v>93</v>
      </c>
      <c r="D9" s="28" t="s">
        <v>154</v>
      </c>
      <c r="E9" s="80">
        <v>48</v>
      </c>
      <c r="F9" s="23">
        <v>0.75</v>
      </c>
      <c r="G9" s="90">
        <f t="shared" si="0"/>
        <v>36</v>
      </c>
      <c r="H9" s="2"/>
    </row>
    <row r="10" spans="1:8" s="4" customFormat="1" ht="24.75" customHeight="1">
      <c r="A10" s="28">
        <v>6</v>
      </c>
      <c r="B10" s="30" t="s">
        <v>102</v>
      </c>
      <c r="C10" s="33" t="s">
        <v>94</v>
      </c>
      <c r="D10" s="33" t="s">
        <v>155</v>
      </c>
      <c r="E10" s="81">
        <v>12.6</v>
      </c>
      <c r="F10" s="82">
        <v>0.77</v>
      </c>
      <c r="G10" s="90">
        <f t="shared" si="0"/>
        <v>9.702</v>
      </c>
      <c r="H10" s="2"/>
    </row>
    <row r="11" spans="1:8" s="4" customFormat="1" ht="24.75" customHeight="1">
      <c r="A11" s="28">
        <v>7</v>
      </c>
      <c r="B11" s="30" t="s">
        <v>102</v>
      </c>
      <c r="C11" s="33" t="s">
        <v>95</v>
      </c>
      <c r="D11" s="28" t="s">
        <v>156</v>
      </c>
      <c r="E11" s="80">
        <v>18</v>
      </c>
      <c r="F11" s="23">
        <v>0.75</v>
      </c>
      <c r="G11" s="90">
        <f t="shared" si="0"/>
        <v>13.5</v>
      </c>
      <c r="H11" s="2"/>
    </row>
    <row r="12" spans="1:8" s="32" customFormat="1" ht="24.75" customHeight="1">
      <c r="A12" s="28">
        <v>8</v>
      </c>
      <c r="B12" s="34" t="s">
        <v>105</v>
      </c>
      <c r="C12" s="34" t="s">
        <v>63</v>
      </c>
      <c r="D12" s="77" t="s">
        <v>225</v>
      </c>
      <c r="E12" s="80">
        <v>28</v>
      </c>
      <c r="F12" s="23">
        <v>0.77</v>
      </c>
      <c r="G12" s="90">
        <f t="shared" si="0"/>
        <v>21.560000000000002</v>
      </c>
      <c r="H12" s="28"/>
    </row>
    <row r="13" spans="1:8" s="4" customFormat="1" ht="24.75" customHeight="1">
      <c r="A13" s="2"/>
      <c r="B13" s="2"/>
      <c r="C13" s="2"/>
      <c r="D13" s="2"/>
      <c r="E13" s="3"/>
      <c r="F13" s="3"/>
      <c r="G13" s="91"/>
      <c r="H13" s="2"/>
    </row>
    <row r="14" spans="3:8" ht="15.75">
      <c r="C14" s="103" t="s">
        <v>30</v>
      </c>
      <c r="D14" s="103"/>
      <c r="G14" s="92">
        <f>SUM(G5:G13)</f>
        <v>203.512</v>
      </c>
      <c r="H14" t="s">
        <v>31</v>
      </c>
    </row>
  </sheetData>
  <mergeCells count="3">
    <mergeCell ref="C1:H1"/>
    <mergeCell ref="C3:H3"/>
    <mergeCell ref="C14:D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F13" sqref="F13"/>
    </sheetView>
  </sheetViews>
  <sheetFormatPr defaultColWidth="9.00390625" defaultRowHeight="14.25"/>
  <cols>
    <col min="1" max="1" width="6.25390625" style="0" customWidth="1"/>
    <col min="2" max="2" width="17.75390625" style="17" customWidth="1"/>
    <col min="3" max="3" width="22.375" style="17" customWidth="1"/>
    <col min="4" max="4" width="17.00390625" style="0" customWidth="1"/>
    <col min="5" max="5" width="9.00390625" style="1" customWidth="1"/>
    <col min="6" max="6" width="7.50390625" style="1" customWidth="1"/>
    <col min="7" max="7" width="7.00390625" style="0" customWidth="1"/>
    <col min="8" max="8" width="25.50390625" style="0" customWidth="1"/>
  </cols>
  <sheetData>
    <row r="1" spans="3:8" ht="25.5">
      <c r="C1" s="105" t="s">
        <v>2</v>
      </c>
      <c r="D1" s="105"/>
      <c r="E1" s="105"/>
      <c r="F1" s="105"/>
      <c r="G1" s="105"/>
      <c r="H1" s="105"/>
    </row>
    <row r="2" spans="3:8" ht="13.5" customHeight="1">
      <c r="C2" s="35"/>
      <c r="D2" s="5"/>
      <c r="E2" s="5"/>
      <c r="F2" s="5"/>
      <c r="G2" s="5"/>
      <c r="H2" s="5"/>
    </row>
    <row r="3" spans="3:8" ht="15.75">
      <c r="C3" s="104" t="s">
        <v>80</v>
      </c>
      <c r="D3" s="104"/>
      <c r="E3" s="104"/>
      <c r="F3" s="106"/>
      <c r="G3" s="106"/>
      <c r="H3" s="106"/>
    </row>
    <row r="4" spans="1:8" s="8" customFormat="1" ht="24.75" customHeight="1">
      <c r="A4" s="7"/>
      <c r="B4" s="25" t="s">
        <v>148</v>
      </c>
      <c r="C4" s="22" t="s">
        <v>4</v>
      </c>
      <c r="D4" s="7" t="s">
        <v>5</v>
      </c>
      <c r="E4" s="15" t="s">
        <v>6</v>
      </c>
      <c r="F4" s="7" t="s">
        <v>7</v>
      </c>
      <c r="G4" s="7" t="s">
        <v>8</v>
      </c>
      <c r="H4" s="7" t="s">
        <v>13</v>
      </c>
    </row>
    <row r="5" spans="1:8" s="32" customFormat="1" ht="30" customHeight="1">
      <c r="A5" s="28">
        <v>1</v>
      </c>
      <c r="B5" s="29" t="s">
        <v>143</v>
      </c>
      <c r="C5" s="30" t="s">
        <v>151</v>
      </c>
      <c r="D5" s="28" t="s">
        <v>157</v>
      </c>
      <c r="E5" s="31"/>
      <c r="F5" s="31"/>
      <c r="G5" s="28"/>
      <c r="H5" s="28"/>
    </row>
    <row r="6" spans="1:8" s="32" customFormat="1" ht="24.75" customHeight="1">
      <c r="A6" s="28">
        <v>2</v>
      </c>
      <c r="B6" s="29" t="s">
        <v>144</v>
      </c>
      <c r="C6" s="29" t="s">
        <v>145</v>
      </c>
      <c r="D6" s="30" t="s">
        <v>146</v>
      </c>
      <c r="E6" s="31"/>
      <c r="F6" s="31"/>
      <c r="G6" s="28"/>
      <c r="H6" s="28"/>
    </row>
    <row r="7" spans="1:8" s="32" customFormat="1" ht="24.75" customHeight="1">
      <c r="A7" s="28">
        <v>3</v>
      </c>
      <c r="B7" s="34" t="s">
        <v>128</v>
      </c>
      <c r="C7" s="34" t="s">
        <v>129</v>
      </c>
      <c r="D7" s="52" t="s">
        <v>131</v>
      </c>
      <c r="E7" s="31"/>
      <c r="F7" s="31"/>
      <c r="G7" s="28"/>
      <c r="H7" s="28"/>
    </row>
    <row r="8" spans="1:8" s="32" customFormat="1" ht="24.75" customHeight="1">
      <c r="A8" s="28">
        <v>4</v>
      </c>
      <c r="B8" s="30" t="s">
        <v>102</v>
      </c>
      <c r="C8" s="34" t="s">
        <v>130</v>
      </c>
      <c r="D8" s="50" t="s">
        <v>123</v>
      </c>
      <c r="E8" s="31"/>
      <c r="F8" s="31"/>
      <c r="G8" s="28"/>
      <c r="H8" s="28"/>
    </row>
    <row r="9" spans="1:8" s="32" customFormat="1" ht="24.75" customHeight="1">
      <c r="A9" s="28">
        <v>5</v>
      </c>
      <c r="B9" s="34" t="s">
        <v>133</v>
      </c>
      <c r="C9" s="34" t="s">
        <v>57</v>
      </c>
      <c r="D9" s="50" t="s">
        <v>46</v>
      </c>
      <c r="E9" s="31"/>
      <c r="F9" s="31"/>
      <c r="G9" s="28"/>
      <c r="H9" s="28"/>
    </row>
    <row r="10" spans="1:8" s="32" customFormat="1" ht="24.75" customHeight="1">
      <c r="A10" s="28">
        <v>6</v>
      </c>
      <c r="B10" s="30" t="s">
        <v>102</v>
      </c>
      <c r="C10" s="34" t="s">
        <v>132</v>
      </c>
      <c r="D10" s="50" t="s">
        <v>44</v>
      </c>
      <c r="E10" s="31"/>
      <c r="F10" s="31"/>
      <c r="G10" s="28"/>
      <c r="H10" s="28"/>
    </row>
    <row r="11" spans="1:8" s="32" customFormat="1" ht="24.75" customHeight="1">
      <c r="A11" s="28">
        <v>7</v>
      </c>
      <c r="B11" s="34" t="s">
        <v>99</v>
      </c>
      <c r="C11" s="30" t="s">
        <v>179</v>
      </c>
      <c r="D11" s="64" t="s">
        <v>230</v>
      </c>
      <c r="E11" s="31"/>
      <c r="F11" s="31"/>
      <c r="G11" s="28"/>
      <c r="H11" s="28"/>
    </row>
    <row r="12" spans="1:8" s="32" customFormat="1" ht="24.75" customHeight="1">
      <c r="A12" s="28">
        <v>8</v>
      </c>
      <c r="B12" s="30" t="s">
        <v>102</v>
      </c>
      <c r="C12" s="30" t="s">
        <v>58</v>
      </c>
      <c r="D12" s="64" t="s">
        <v>188</v>
      </c>
      <c r="E12" s="31"/>
      <c r="F12" s="31"/>
      <c r="G12" s="28"/>
      <c r="H12" s="28"/>
    </row>
    <row r="13" spans="1:8" s="4" customFormat="1" ht="24.75" customHeight="1">
      <c r="A13" s="2"/>
      <c r="B13" s="10"/>
      <c r="C13" s="10"/>
      <c r="D13" s="2"/>
      <c r="E13" s="3"/>
      <c r="F13" s="3"/>
      <c r="G13" s="2"/>
      <c r="H13" s="2"/>
    </row>
    <row r="14" spans="1:8" s="4" customFormat="1" ht="24.75" customHeight="1">
      <c r="A14" s="2"/>
      <c r="B14" s="10"/>
      <c r="C14" s="10"/>
      <c r="D14" s="2"/>
      <c r="E14" s="3"/>
      <c r="F14" s="3"/>
      <c r="G14" s="2"/>
      <c r="H14" s="2"/>
    </row>
    <row r="15" spans="1:8" s="4" customFormat="1" ht="24.75" customHeight="1">
      <c r="A15" s="2"/>
      <c r="B15" s="10"/>
      <c r="C15" s="10"/>
      <c r="D15" s="2"/>
      <c r="E15" s="3"/>
      <c r="F15" s="3"/>
      <c r="G15" s="2"/>
      <c r="H15" s="2"/>
    </row>
    <row r="16" spans="1:8" s="4" customFormat="1" ht="24.75" customHeight="1">
      <c r="A16" s="2"/>
      <c r="B16" s="10"/>
      <c r="C16" s="10"/>
      <c r="D16" s="2"/>
      <c r="E16" s="3"/>
      <c r="F16" s="3"/>
      <c r="G16" s="2"/>
      <c r="H16" s="2"/>
    </row>
    <row r="17" spans="1:8" s="4" customFormat="1" ht="24.75" customHeight="1">
      <c r="A17" s="2"/>
      <c r="B17" s="10"/>
      <c r="C17" s="10"/>
      <c r="D17" s="2"/>
      <c r="E17" s="3"/>
      <c r="F17" s="3"/>
      <c r="G17" s="2"/>
      <c r="H17" s="2"/>
    </row>
    <row r="18" spans="1:8" s="4" customFormat="1" ht="24.75" customHeight="1">
      <c r="A18" s="2"/>
      <c r="B18" s="10"/>
      <c r="C18" s="10"/>
      <c r="D18" s="2"/>
      <c r="E18" s="3"/>
      <c r="F18" s="3"/>
      <c r="G18" s="2"/>
      <c r="H18" s="2"/>
    </row>
    <row r="19" spans="2:8" s="4" customFormat="1" ht="24.75" customHeight="1">
      <c r="B19" s="17"/>
      <c r="C19" s="103" t="s">
        <v>14</v>
      </c>
      <c r="D19" s="103"/>
      <c r="E19" s="1"/>
      <c r="F19" s="3"/>
      <c r="G19" s="2"/>
      <c r="H19" s="2"/>
    </row>
  </sheetData>
  <mergeCells count="3">
    <mergeCell ref="C19:D19"/>
    <mergeCell ref="C3:H3"/>
    <mergeCell ref="C1:H1"/>
  </mergeCells>
  <printOptions horizontalCentered="1"/>
  <pageMargins left="0.45" right="0.41" top="0.7874015748031497" bottom="0.787401574803149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D13" sqref="D13"/>
    </sheetView>
  </sheetViews>
  <sheetFormatPr defaultColWidth="9.00390625" defaultRowHeight="14.25"/>
  <cols>
    <col min="1" max="1" width="5.625" style="0" customWidth="1"/>
    <col min="2" max="2" width="25.75390625" style="0" customWidth="1"/>
    <col min="3" max="3" width="24.75390625" style="0" customWidth="1"/>
    <col min="4" max="4" width="19.00390625" style="17" customWidth="1"/>
    <col min="5" max="5" width="9.00390625" style="1" customWidth="1"/>
    <col min="6" max="6" width="5.50390625" style="1" customWidth="1"/>
    <col min="7" max="7" width="4.875" style="0" customWidth="1"/>
    <col min="8" max="8" width="25.25390625" style="0" customWidth="1"/>
  </cols>
  <sheetData>
    <row r="1" spans="3:8" ht="25.5">
      <c r="C1" s="105" t="s">
        <v>2</v>
      </c>
      <c r="D1" s="105"/>
      <c r="E1" s="105"/>
      <c r="F1" s="105"/>
      <c r="G1" s="105"/>
      <c r="H1" s="105"/>
    </row>
    <row r="2" spans="3:8" ht="13.5" customHeight="1">
      <c r="C2" s="5"/>
      <c r="D2" s="35"/>
      <c r="E2" s="5"/>
      <c r="F2" s="5"/>
      <c r="G2" s="5"/>
      <c r="H2" s="5"/>
    </row>
    <row r="3" spans="3:8" ht="15.75">
      <c r="C3" s="104" t="s">
        <v>182</v>
      </c>
      <c r="D3" s="104"/>
      <c r="E3" s="104"/>
      <c r="F3" s="106"/>
      <c r="G3" s="106"/>
      <c r="H3" s="106"/>
    </row>
    <row r="4" spans="1:8" s="8" customFormat="1" ht="24.75" customHeight="1">
      <c r="A4" s="7"/>
      <c r="B4" s="25" t="s">
        <v>148</v>
      </c>
      <c r="C4" s="7" t="s">
        <v>4</v>
      </c>
      <c r="D4" s="22" t="s">
        <v>5</v>
      </c>
      <c r="E4" s="15" t="s">
        <v>6</v>
      </c>
      <c r="F4" s="7" t="s">
        <v>7</v>
      </c>
      <c r="G4" s="7" t="s">
        <v>8</v>
      </c>
      <c r="H4" s="7" t="s">
        <v>17</v>
      </c>
    </row>
    <row r="5" spans="1:8" s="32" customFormat="1" ht="28.5" customHeight="1">
      <c r="A5" s="28">
        <v>1</v>
      </c>
      <c r="B5" s="29" t="s">
        <v>143</v>
      </c>
      <c r="C5" s="30" t="s">
        <v>151</v>
      </c>
      <c r="D5" s="30" t="s">
        <v>157</v>
      </c>
      <c r="E5" s="31"/>
      <c r="F5" s="31"/>
      <c r="G5" s="28"/>
      <c r="H5" s="28"/>
    </row>
    <row r="6" spans="1:8" s="32" customFormat="1" ht="24.75" customHeight="1">
      <c r="A6" s="28">
        <v>2</v>
      </c>
      <c r="B6" s="29" t="s">
        <v>144</v>
      </c>
      <c r="C6" s="29" t="s">
        <v>145</v>
      </c>
      <c r="D6" s="30" t="s">
        <v>146</v>
      </c>
      <c r="E6" s="31"/>
      <c r="F6" s="31"/>
      <c r="G6" s="28"/>
      <c r="H6" s="28"/>
    </row>
    <row r="7" spans="1:8" s="32" customFormat="1" ht="24.75" customHeight="1">
      <c r="A7" s="28">
        <v>3</v>
      </c>
      <c r="B7" s="34" t="s">
        <v>128</v>
      </c>
      <c r="C7" s="34" t="s">
        <v>129</v>
      </c>
      <c r="D7" s="52" t="s">
        <v>131</v>
      </c>
      <c r="E7" s="31"/>
      <c r="F7" s="31"/>
      <c r="G7" s="28"/>
      <c r="H7" s="28"/>
    </row>
    <row r="8" spans="1:8" s="32" customFormat="1" ht="24.75" customHeight="1">
      <c r="A8" s="28">
        <v>4</v>
      </c>
      <c r="B8" s="30" t="s">
        <v>102</v>
      </c>
      <c r="C8" s="34" t="s">
        <v>130</v>
      </c>
      <c r="D8" s="50" t="s">
        <v>123</v>
      </c>
      <c r="E8" s="31"/>
      <c r="F8" s="31"/>
      <c r="G8" s="28"/>
      <c r="H8" s="28"/>
    </row>
    <row r="9" spans="1:8" s="32" customFormat="1" ht="24.75" customHeight="1">
      <c r="A9" s="28">
        <v>5</v>
      </c>
      <c r="B9" s="34" t="s">
        <v>133</v>
      </c>
      <c r="C9" s="34" t="s">
        <v>57</v>
      </c>
      <c r="D9" s="50" t="s">
        <v>46</v>
      </c>
      <c r="E9" s="31"/>
      <c r="F9" s="31"/>
      <c r="G9" s="28"/>
      <c r="H9" s="28"/>
    </row>
    <row r="10" spans="1:8" s="32" customFormat="1" ht="24.75" customHeight="1">
      <c r="A10" s="28">
        <v>6</v>
      </c>
      <c r="B10" s="30" t="s">
        <v>102</v>
      </c>
      <c r="C10" s="34" t="s">
        <v>132</v>
      </c>
      <c r="D10" s="50" t="s">
        <v>44</v>
      </c>
      <c r="E10" s="31"/>
      <c r="F10" s="31"/>
      <c r="G10" s="28"/>
      <c r="H10" s="28"/>
    </row>
    <row r="11" spans="1:8" s="32" customFormat="1" ht="24.75" customHeight="1">
      <c r="A11" s="28">
        <v>7</v>
      </c>
      <c r="B11" s="34" t="s">
        <v>99</v>
      </c>
      <c r="C11" s="30" t="s">
        <v>179</v>
      </c>
      <c r="D11" s="64" t="s">
        <v>229</v>
      </c>
      <c r="E11" s="31"/>
      <c r="F11" s="31"/>
      <c r="G11" s="28"/>
      <c r="H11" s="28"/>
    </row>
    <row r="12" spans="1:8" s="32" customFormat="1" ht="24.75" customHeight="1">
      <c r="A12" s="28">
        <v>8</v>
      </c>
      <c r="B12" s="30" t="s">
        <v>102</v>
      </c>
      <c r="C12" s="30" t="s">
        <v>58</v>
      </c>
      <c r="D12" s="64" t="s">
        <v>187</v>
      </c>
      <c r="E12" s="31"/>
      <c r="F12" s="31"/>
      <c r="G12" s="28"/>
      <c r="H12" s="28"/>
    </row>
    <row r="13" spans="1:8" s="4" customFormat="1" ht="24.75" customHeight="1">
      <c r="A13" s="2"/>
      <c r="B13" s="2"/>
      <c r="C13" s="10"/>
      <c r="D13" s="10"/>
      <c r="E13" s="3"/>
      <c r="F13" s="3"/>
      <c r="G13" s="2"/>
      <c r="H13" s="2"/>
    </row>
    <row r="14" spans="1:8" s="4" customFormat="1" ht="24.75" customHeight="1">
      <c r="A14" s="2"/>
      <c r="B14" s="2"/>
      <c r="C14" s="10"/>
      <c r="D14" s="10"/>
      <c r="E14" s="3"/>
      <c r="F14" s="3"/>
      <c r="G14" s="2"/>
      <c r="H14" s="2"/>
    </row>
    <row r="15" spans="1:8" s="4" customFormat="1" ht="24.75" customHeight="1">
      <c r="A15" s="2"/>
      <c r="B15" s="2"/>
      <c r="C15" s="10"/>
      <c r="D15" s="10"/>
      <c r="E15" s="3"/>
      <c r="F15" s="3"/>
      <c r="G15" s="2"/>
      <c r="H15" s="2"/>
    </row>
    <row r="16" spans="1:8" s="4" customFormat="1" ht="24.75" customHeight="1">
      <c r="A16" s="2"/>
      <c r="B16" s="2"/>
      <c r="C16" s="2"/>
      <c r="D16" s="10"/>
      <c r="E16" s="3"/>
      <c r="F16" s="3"/>
      <c r="G16" s="2"/>
      <c r="H16" s="2"/>
    </row>
    <row r="17" spans="1:8" s="4" customFormat="1" ht="24.75" customHeight="1">
      <c r="A17" s="2"/>
      <c r="B17" s="2"/>
      <c r="C17" s="9"/>
      <c r="D17" s="10"/>
      <c r="E17" s="3"/>
      <c r="F17" s="3"/>
      <c r="G17" s="2"/>
      <c r="H17" s="2"/>
    </row>
    <row r="18" spans="1:8" s="4" customFormat="1" ht="24.75" customHeight="1">
      <c r="A18" s="2"/>
      <c r="B18" s="2"/>
      <c r="C18" s="2"/>
      <c r="D18" s="10"/>
      <c r="E18" s="3"/>
      <c r="F18" s="3"/>
      <c r="G18" s="2"/>
      <c r="H18" s="2"/>
    </row>
    <row r="19" spans="1:8" s="4" customFormat="1" ht="24.75" customHeight="1">
      <c r="A19" s="2"/>
      <c r="B19" s="2"/>
      <c r="C19" s="2"/>
      <c r="D19" s="10"/>
      <c r="E19" s="3"/>
      <c r="F19" s="3"/>
      <c r="G19" s="2"/>
      <c r="H19" s="2"/>
    </row>
    <row r="20" spans="3:8" ht="15.75">
      <c r="C20" s="103" t="s">
        <v>18</v>
      </c>
      <c r="D20" s="103"/>
      <c r="H20" t="s">
        <v>19</v>
      </c>
    </row>
  </sheetData>
  <mergeCells count="3">
    <mergeCell ref="C1:H1"/>
    <mergeCell ref="C3:H3"/>
    <mergeCell ref="C20:D20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D15" sqref="D15"/>
    </sheetView>
  </sheetViews>
  <sheetFormatPr defaultColWidth="9.00390625" defaultRowHeight="14.25"/>
  <cols>
    <col min="1" max="1" width="6.125" style="0" customWidth="1"/>
    <col min="2" max="2" width="22.625" style="0" customWidth="1"/>
    <col min="3" max="3" width="28.125" style="0" customWidth="1"/>
    <col min="4" max="4" width="20.75390625" style="0" customWidth="1"/>
    <col min="5" max="5" width="9.00390625" style="1" customWidth="1"/>
    <col min="6" max="6" width="6.75390625" style="1" customWidth="1"/>
    <col min="7" max="7" width="7.25390625" style="0" customWidth="1"/>
    <col min="8" max="8" width="17.25390625" style="0" customWidth="1"/>
  </cols>
  <sheetData>
    <row r="1" spans="3:8" ht="25.5">
      <c r="C1" s="109" t="s">
        <v>2</v>
      </c>
      <c r="D1" s="109"/>
      <c r="E1" s="109"/>
      <c r="F1" s="109"/>
      <c r="G1" s="109"/>
      <c r="H1" s="109"/>
    </row>
    <row r="2" spans="3:8" ht="13.5" customHeight="1">
      <c r="C2" s="13"/>
      <c r="D2" s="5"/>
      <c r="E2" s="5"/>
      <c r="F2" s="5"/>
      <c r="G2" s="5"/>
      <c r="H2" s="5"/>
    </row>
    <row r="3" spans="3:8" ht="15.75">
      <c r="C3" s="104" t="s">
        <v>79</v>
      </c>
      <c r="D3" s="104"/>
      <c r="E3" s="104"/>
      <c r="F3" s="106"/>
      <c r="G3" s="106"/>
      <c r="H3" s="106"/>
    </row>
    <row r="4" spans="1:8" s="8" customFormat="1" ht="24.75" customHeight="1">
      <c r="A4" s="7"/>
      <c r="B4" s="25" t="s">
        <v>148</v>
      </c>
      <c r="C4" s="7" t="s">
        <v>4</v>
      </c>
      <c r="D4" s="7" t="s">
        <v>5</v>
      </c>
      <c r="E4" s="15" t="s">
        <v>6</v>
      </c>
      <c r="F4" s="7" t="s">
        <v>7</v>
      </c>
      <c r="G4" s="7" t="s">
        <v>8</v>
      </c>
      <c r="H4" s="7" t="s">
        <v>15</v>
      </c>
    </row>
    <row r="5" spans="1:8" s="32" customFormat="1" ht="26.25" customHeight="1">
      <c r="A5" s="28">
        <v>1</v>
      </c>
      <c r="B5" s="29" t="s">
        <v>143</v>
      </c>
      <c r="C5" s="30" t="s">
        <v>151</v>
      </c>
      <c r="D5" s="28" t="s">
        <v>157</v>
      </c>
      <c r="E5" s="31"/>
      <c r="F5" s="31"/>
      <c r="G5" s="28"/>
      <c r="H5" s="28"/>
    </row>
    <row r="6" spans="1:8" s="32" customFormat="1" ht="24.75" customHeight="1">
      <c r="A6" s="28">
        <v>2</v>
      </c>
      <c r="B6" s="29" t="s">
        <v>144</v>
      </c>
      <c r="C6" s="29" t="s">
        <v>145</v>
      </c>
      <c r="D6" s="30" t="s">
        <v>146</v>
      </c>
      <c r="E6" s="31"/>
      <c r="F6" s="31"/>
      <c r="G6" s="28"/>
      <c r="H6" s="28"/>
    </row>
    <row r="7" spans="1:8" s="32" customFormat="1" ht="24.75" customHeight="1">
      <c r="A7" s="28">
        <v>3</v>
      </c>
      <c r="B7" s="43" t="s">
        <v>116</v>
      </c>
      <c r="C7" s="43" t="s">
        <v>115</v>
      </c>
      <c r="D7" s="28" t="s">
        <v>180</v>
      </c>
      <c r="E7" s="31"/>
      <c r="F7" s="31"/>
      <c r="G7" s="28"/>
      <c r="H7" s="28"/>
    </row>
    <row r="8" spans="1:8" s="32" customFormat="1" ht="24.75" customHeight="1">
      <c r="A8" s="28">
        <v>4</v>
      </c>
      <c r="B8" s="43" t="s">
        <v>117</v>
      </c>
      <c r="C8" s="30" t="s">
        <v>59</v>
      </c>
      <c r="D8" s="28" t="s">
        <v>64</v>
      </c>
      <c r="E8" s="31"/>
      <c r="F8" s="31"/>
      <c r="G8" s="28"/>
      <c r="H8" s="28"/>
    </row>
    <row r="9" spans="1:8" s="32" customFormat="1" ht="24.75" customHeight="1">
      <c r="A9" s="28">
        <v>5</v>
      </c>
      <c r="B9" s="28"/>
      <c r="C9" s="30" t="s">
        <v>51</v>
      </c>
      <c r="D9" s="28" t="s">
        <v>43</v>
      </c>
      <c r="E9" s="31"/>
      <c r="F9" s="31"/>
      <c r="G9" s="28"/>
      <c r="H9" s="28"/>
    </row>
    <row r="10" spans="1:8" s="4" customFormat="1" ht="24.75" customHeight="1">
      <c r="A10" s="2"/>
      <c r="B10" s="2"/>
      <c r="C10" s="10"/>
      <c r="D10" s="2"/>
      <c r="E10" s="3"/>
      <c r="F10" s="3"/>
      <c r="G10" s="2"/>
      <c r="H10" s="2"/>
    </row>
    <row r="11" spans="1:8" s="4" customFormat="1" ht="24.75" customHeight="1">
      <c r="A11" s="2"/>
      <c r="B11" s="2"/>
      <c r="C11" s="10"/>
      <c r="D11" s="2"/>
      <c r="E11" s="3"/>
      <c r="F11" s="3"/>
      <c r="G11" s="2"/>
      <c r="H11" s="2"/>
    </row>
    <row r="12" spans="1:8" s="4" customFormat="1" ht="24.75" customHeight="1">
      <c r="A12" s="2"/>
      <c r="B12" s="2"/>
      <c r="C12" s="10"/>
      <c r="D12" s="2"/>
      <c r="E12" s="3"/>
      <c r="F12" s="3"/>
      <c r="G12" s="2"/>
      <c r="H12" s="2"/>
    </row>
    <row r="13" spans="1:8" s="4" customFormat="1" ht="24.75" customHeight="1">
      <c r="A13" s="2"/>
      <c r="B13" s="2"/>
      <c r="C13" s="2"/>
      <c r="D13" s="9"/>
      <c r="E13" s="3"/>
      <c r="F13" s="3"/>
      <c r="G13" s="2"/>
      <c r="H13" s="2"/>
    </row>
    <row r="14" spans="1:8" s="4" customFormat="1" ht="24.75" customHeight="1">
      <c r="A14" s="2"/>
      <c r="B14" s="2"/>
      <c r="C14" s="2"/>
      <c r="D14" s="9"/>
      <c r="E14" s="3"/>
      <c r="F14" s="3"/>
      <c r="G14" s="2"/>
      <c r="H14" s="2"/>
    </row>
    <row r="15" spans="1:8" s="4" customFormat="1" ht="24.75" customHeight="1">
      <c r="A15" s="2"/>
      <c r="B15" s="2"/>
      <c r="C15" s="2"/>
      <c r="D15" s="9"/>
      <c r="E15" s="3"/>
      <c r="F15" s="3"/>
      <c r="G15" s="2"/>
      <c r="H15" s="2"/>
    </row>
    <row r="16" spans="1:8" s="4" customFormat="1" ht="24.75" customHeight="1">
      <c r="A16" s="2"/>
      <c r="B16" s="2"/>
      <c r="C16" s="2"/>
      <c r="D16" s="2"/>
      <c r="E16" s="3"/>
      <c r="F16" s="3"/>
      <c r="G16" s="2"/>
      <c r="H16" s="2"/>
    </row>
    <row r="17" spans="1:8" s="4" customFormat="1" ht="24.75" customHeight="1">
      <c r="A17" s="2"/>
      <c r="B17" s="2"/>
      <c r="C17" s="2"/>
      <c r="D17" s="2"/>
      <c r="E17" s="3"/>
      <c r="F17" s="3"/>
      <c r="G17" s="2"/>
      <c r="H17" s="2"/>
    </row>
    <row r="18" spans="3:4" s="4" customFormat="1" ht="24.75" customHeight="1">
      <c r="C18"/>
      <c r="D18" s="4" t="s">
        <v>9</v>
      </c>
    </row>
    <row r="19" spans="5:6" ht="14.25">
      <c r="E19"/>
      <c r="F19"/>
    </row>
  </sheetData>
  <mergeCells count="2">
    <mergeCell ref="C3:H3"/>
    <mergeCell ref="C1:H1"/>
  </mergeCells>
  <printOptions horizontalCentered="1"/>
  <pageMargins left="0.62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H7" sqref="H7"/>
    </sheetView>
  </sheetViews>
  <sheetFormatPr defaultColWidth="9.00390625" defaultRowHeight="14.25"/>
  <cols>
    <col min="1" max="1" width="5.625" style="0" customWidth="1"/>
    <col min="2" max="2" width="25.75390625" style="0" customWidth="1"/>
    <col min="3" max="3" width="24.75390625" style="0" customWidth="1"/>
    <col min="4" max="4" width="19.00390625" style="17" customWidth="1"/>
    <col min="5" max="5" width="9.00390625" style="1" customWidth="1"/>
    <col min="6" max="6" width="5.50390625" style="1" customWidth="1"/>
    <col min="7" max="7" width="4.875" style="0" customWidth="1"/>
    <col min="8" max="8" width="25.75390625" style="0" customWidth="1"/>
  </cols>
  <sheetData>
    <row r="1" spans="3:8" ht="25.5">
      <c r="C1" s="105" t="s">
        <v>2</v>
      </c>
      <c r="D1" s="105"/>
      <c r="E1" s="105"/>
      <c r="F1" s="105"/>
      <c r="G1" s="105"/>
      <c r="H1" s="105"/>
    </row>
    <row r="2" spans="3:8" ht="13.5" customHeight="1">
      <c r="C2" s="5"/>
      <c r="D2" s="35"/>
      <c r="E2" s="5"/>
      <c r="F2" s="5"/>
      <c r="G2" s="5"/>
      <c r="H2" s="5"/>
    </row>
    <row r="3" spans="3:8" ht="15.75">
      <c r="C3" s="104" t="s">
        <v>234</v>
      </c>
      <c r="D3" s="104"/>
      <c r="E3" s="104"/>
      <c r="F3" s="106"/>
      <c r="G3" s="106"/>
      <c r="H3" s="106"/>
    </row>
    <row r="4" spans="1:8" s="8" customFormat="1" ht="24.75" customHeight="1">
      <c r="A4" s="7"/>
      <c r="B4" s="25" t="s">
        <v>148</v>
      </c>
      <c r="C4" s="7" t="s">
        <v>4</v>
      </c>
      <c r="D4" s="22" t="s">
        <v>5</v>
      </c>
      <c r="E4" s="15" t="s">
        <v>6</v>
      </c>
      <c r="F4" s="7" t="s">
        <v>7</v>
      </c>
      <c r="G4" s="7" t="s">
        <v>8</v>
      </c>
      <c r="H4" s="7" t="s">
        <v>17</v>
      </c>
    </row>
    <row r="5" spans="1:8" s="32" customFormat="1" ht="28.5" customHeight="1">
      <c r="A5" s="28">
        <v>1</v>
      </c>
      <c r="B5" s="29" t="s">
        <v>143</v>
      </c>
      <c r="C5" s="30" t="s">
        <v>151</v>
      </c>
      <c r="D5" s="30" t="s">
        <v>157</v>
      </c>
      <c r="E5" s="31"/>
      <c r="F5" s="31"/>
      <c r="G5" s="28"/>
      <c r="H5" s="28"/>
    </row>
    <row r="6" spans="1:8" s="32" customFormat="1" ht="24.75" customHeight="1">
      <c r="A6" s="28">
        <v>2</v>
      </c>
      <c r="B6" s="29" t="s">
        <v>144</v>
      </c>
      <c r="C6" s="29" t="s">
        <v>145</v>
      </c>
      <c r="D6" s="30" t="s">
        <v>146</v>
      </c>
      <c r="E6" s="31"/>
      <c r="F6" s="31"/>
      <c r="G6" s="28"/>
      <c r="H6" s="28"/>
    </row>
    <row r="7" spans="1:8" s="32" customFormat="1" ht="24.75" customHeight="1">
      <c r="A7" s="28">
        <v>3</v>
      </c>
      <c r="B7" s="30" t="s">
        <v>55</v>
      </c>
      <c r="C7" s="30" t="s">
        <v>55</v>
      </c>
      <c r="D7" s="30" t="s">
        <v>48</v>
      </c>
      <c r="E7" s="31"/>
      <c r="F7" s="31"/>
      <c r="G7" s="28"/>
      <c r="H7" s="28"/>
    </row>
    <row r="8" spans="1:8" s="32" customFormat="1" ht="24.75" customHeight="1">
      <c r="A8" s="28">
        <v>4</v>
      </c>
      <c r="B8" s="30" t="s">
        <v>181</v>
      </c>
      <c r="C8" s="30" t="s">
        <v>60</v>
      </c>
      <c r="D8" s="30" t="s">
        <v>61</v>
      </c>
      <c r="E8" s="31"/>
      <c r="F8" s="31"/>
      <c r="G8" s="28"/>
      <c r="H8" s="28"/>
    </row>
    <row r="9" spans="1:8" s="32" customFormat="1" ht="24.75" customHeight="1">
      <c r="A9" s="28">
        <v>5</v>
      </c>
      <c r="B9" s="30" t="s">
        <v>62</v>
      </c>
      <c r="C9" s="30" t="s">
        <v>62</v>
      </c>
      <c r="D9" s="34" t="s">
        <v>107</v>
      </c>
      <c r="E9" s="31"/>
      <c r="F9" s="31"/>
      <c r="G9" s="28"/>
      <c r="H9" s="28"/>
    </row>
    <row r="10" spans="1:8" s="32" customFormat="1" ht="24.75" customHeight="1">
      <c r="A10" s="28">
        <v>6</v>
      </c>
      <c r="B10" s="30" t="s">
        <v>102</v>
      </c>
      <c r="C10" s="30" t="s">
        <v>165</v>
      </c>
      <c r="D10" s="28" t="s">
        <v>226</v>
      </c>
      <c r="E10" s="31"/>
      <c r="F10" s="31"/>
      <c r="G10" s="28"/>
      <c r="H10" s="28"/>
    </row>
    <row r="11" spans="1:8" s="4" customFormat="1" ht="24.75" customHeight="1">
      <c r="A11" s="2"/>
      <c r="B11" s="2"/>
      <c r="C11" s="10"/>
      <c r="D11" s="10"/>
      <c r="E11" s="3"/>
      <c r="F11" s="3"/>
      <c r="G11" s="2"/>
      <c r="H11" s="2"/>
    </row>
    <row r="12" spans="1:8" s="4" customFormat="1" ht="24.75" customHeight="1">
      <c r="A12" s="2"/>
      <c r="B12" s="2"/>
      <c r="C12" s="10"/>
      <c r="D12" s="10"/>
      <c r="E12" s="3"/>
      <c r="F12" s="3"/>
      <c r="G12" s="2"/>
      <c r="H12" s="2"/>
    </row>
    <row r="13" spans="1:8" s="4" customFormat="1" ht="24.75" customHeight="1">
      <c r="A13" s="2"/>
      <c r="B13" s="2"/>
      <c r="C13" s="10"/>
      <c r="D13" s="10"/>
      <c r="E13" s="3"/>
      <c r="F13" s="3"/>
      <c r="G13" s="2"/>
      <c r="H13" s="2"/>
    </row>
    <row r="14" spans="1:8" s="4" customFormat="1" ht="24.75" customHeight="1">
      <c r="A14" s="2"/>
      <c r="B14" s="2"/>
      <c r="C14" s="2"/>
      <c r="D14" s="10"/>
      <c r="E14" s="3"/>
      <c r="F14" s="3"/>
      <c r="G14" s="2"/>
      <c r="H14" s="2"/>
    </row>
    <row r="15" spans="1:8" s="4" customFormat="1" ht="24.75" customHeight="1">
      <c r="A15" s="2"/>
      <c r="B15" s="2"/>
      <c r="C15" s="9"/>
      <c r="D15" s="10"/>
      <c r="E15" s="3"/>
      <c r="F15" s="3"/>
      <c r="G15" s="2"/>
      <c r="H15" s="2"/>
    </row>
    <row r="16" spans="1:8" s="4" customFormat="1" ht="24.75" customHeight="1">
      <c r="A16" s="2"/>
      <c r="B16" s="2"/>
      <c r="C16" s="2"/>
      <c r="D16" s="10"/>
      <c r="E16" s="3"/>
      <c r="F16" s="3"/>
      <c r="G16" s="2"/>
      <c r="H16" s="2"/>
    </row>
    <row r="17" spans="1:8" s="4" customFormat="1" ht="24.75" customHeight="1">
      <c r="A17" s="2"/>
      <c r="B17" s="2"/>
      <c r="C17" s="2"/>
      <c r="D17" s="10"/>
      <c r="E17" s="3"/>
      <c r="F17" s="3"/>
      <c r="G17" s="2"/>
      <c r="H17" s="2"/>
    </row>
    <row r="18" spans="3:8" ht="15.75">
      <c r="C18" s="103" t="s">
        <v>18</v>
      </c>
      <c r="D18" s="103"/>
      <c r="H18" t="s">
        <v>19</v>
      </c>
    </row>
  </sheetData>
  <mergeCells count="3">
    <mergeCell ref="C18:D18"/>
    <mergeCell ref="C3:H3"/>
    <mergeCell ref="C1:H1"/>
  </mergeCells>
  <printOptions horizontalCentered="1"/>
  <pageMargins left="0.6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H7" sqref="H7"/>
    </sheetView>
  </sheetViews>
  <sheetFormatPr defaultColWidth="9.00390625" defaultRowHeight="14.25"/>
  <cols>
    <col min="1" max="1" width="5.625" style="0" customWidth="1"/>
    <col min="2" max="2" width="25.75390625" style="0" customWidth="1"/>
    <col min="3" max="3" width="24.75390625" style="0" customWidth="1"/>
    <col min="4" max="4" width="19.00390625" style="17" customWidth="1"/>
    <col min="5" max="5" width="9.00390625" style="1" customWidth="1"/>
    <col min="6" max="6" width="5.50390625" style="1" customWidth="1"/>
    <col min="7" max="7" width="4.875" style="0" customWidth="1"/>
    <col min="8" max="8" width="18.375" style="0" customWidth="1"/>
  </cols>
  <sheetData>
    <row r="1" spans="3:8" ht="25.5">
      <c r="C1" s="105" t="s">
        <v>2</v>
      </c>
      <c r="D1" s="105"/>
      <c r="E1" s="105"/>
      <c r="F1" s="105"/>
      <c r="G1" s="105"/>
      <c r="H1" s="105"/>
    </row>
    <row r="2" spans="3:8" ht="13.5" customHeight="1">
      <c r="C2" s="5"/>
      <c r="D2" s="35"/>
      <c r="E2" s="5"/>
      <c r="F2" s="5"/>
      <c r="G2" s="5"/>
      <c r="H2" s="5"/>
    </row>
    <row r="3" spans="3:8" ht="15.75">
      <c r="C3" s="104" t="s">
        <v>233</v>
      </c>
      <c r="D3" s="104"/>
      <c r="E3" s="104"/>
      <c r="F3" s="106"/>
      <c r="G3" s="106"/>
      <c r="H3" s="106"/>
    </row>
    <row r="4" spans="1:8" s="8" customFormat="1" ht="24.75" customHeight="1">
      <c r="A4" s="7"/>
      <c r="B4" s="25" t="s">
        <v>148</v>
      </c>
      <c r="C4" s="7" t="s">
        <v>4</v>
      </c>
      <c r="D4" s="22" t="s">
        <v>5</v>
      </c>
      <c r="E4" s="15" t="s">
        <v>6</v>
      </c>
      <c r="F4" s="7" t="s">
        <v>7</v>
      </c>
      <c r="G4" s="7" t="s">
        <v>8</v>
      </c>
      <c r="H4" s="7" t="s">
        <v>17</v>
      </c>
    </row>
    <row r="5" spans="1:8" s="32" customFormat="1" ht="28.5" customHeight="1">
      <c r="A5" s="28">
        <v>1</v>
      </c>
      <c r="B5" s="29" t="s">
        <v>143</v>
      </c>
      <c r="C5" s="30" t="s">
        <v>151</v>
      </c>
      <c r="D5" s="30" t="s">
        <v>157</v>
      </c>
      <c r="E5" s="31"/>
      <c r="F5" s="31"/>
      <c r="G5" s="28"/>
      <c r="H5" s="28"/>
    </row>
    <row r="6" spans="1:8" s="32" customFormat="1" ht="24.75" customHeight="1">
      <c r="A6" s="28">
        <v>2</v>
      </c>
      <c r="B6" s="29" t="s">
        <v>144</v>
      </c>
      <c r="C6" s="29" t="s">
        <v>145</v>
      </c>
      <c r="D6" s="30" t="s">
        <v>146</v>
      </c>
      <c r="E6" s="31"/>
      <c r="F6" s="31"/>
      <c r="G6" s="28"/>
      <c r="H6" s="28"/>
    </row>
    <row r="7" spans="1:8" s="32" customFormat="1" ht="24.75" customHeight="1">
      <c r="A7" s="28">
        <v>3</v>
      </c>
      <c r="B7" s="34" t="s">
        <v>105</v>
      </c>
      <c r="C7" s="34" t="s">
        <v>63</v>
      </c>
      <c r="D7" s="34" t="s">
        <v>106</v>
      </c>
      <c r="E7" s="31"/>
      <c r="F7" s="31"/>
      <c r="G7" s="28"/>
      <c r="H7" s="28"/>
    </row>
    <row r="8" spans="1:8" s="32" customFormat="1" ht="24.75" customHeight="1">
      <c r="A8" s="28">
        <v>4</v>
      </c>
      <c r="B8" s="43" t="s">
        <v>118</v>
      </c>
      <c r="C8" s="46" t="s">
        <v>60</v>
      </c>
      <c r="D8" s="34" t="s">
        <v>61</v>
      </c>
      <c r="E8" s="31"/>
      <c r="F8" s="31"/>
      <c r="G8" s="28"/>
      <c r="H8" s="28"/>
    </row>
    <row r="9" spans="1:8" s="32" customFormat="1" ht="24.75" customHeight="1">
      <c r="A9" s="28">
        <v>5</v>
      </c>
      <c r="B9" s="65" t="s">
        <v>119</v>
      </c>
      <c r="C9" s="65" t="s">
        <v>183</v>
      </c>
      <c r="D9" s="65" t="s">
        <v>184</v>
      </c>
      <c r="E9" s="31"/>
      <c r="F9" s="31"/>
      <c r="G9" s="28"/>
      <c r="H9" s="28"/>
    </row>
    <row r="10" spans="1:8" s="32" customFormat="1" ht="24.75" customHeight="1">
      <c r="A10" s="28"/>
      <c r="B10" s="30"/>
      <c r="C10" s="30"/>
      <c r="D10" s="30"/>
      <c r="E10" s="31"/>
      <c r="F10" s="31"/>
      <c r="G10" s="28"/>
      <c r="H10" s="28"/>
    </row>
    <row r="11" spans="1:8" s="32" customFormat="1" ht="24.75" customHeight="1">
      <c r="A11" s="28"/>
      <c r="B11" s="43"/>
      <c r="C11" s="46"/>
      <c r="D11" s="34"/>
      <c r="E11" s="31"/>
      <c r="F11" s="31"/>
      <c r="G11" s="28"/>
      <c r="H11" s="28"/>
    </row>
    <row r="12" spans="1:8" s="32" customFormat="1" ht="24.75" customHeight="1">
      <c r="A12" s="28"/>
      <c r="B12" s="43"/>
      <c r="C12" s="43"/>
      <c r="D12" s="29"/>
      <c r="E12" s="31"/>
      <c r="F12" s="31"/>
      <c r="G12" s="28"/>
      <c r="H12" s="28"/>
    </row>
    <row r="13" spans="1:8" s="4" customFormat="1" ht="24.75" customHeight="1">
      <c r="A13" s="2"/>
      <c r="B13" s="2"/>
      <c r="C13" s="10"/>
      <c r="D13" s="10"/>
      <c r="E13" s="3"/>
      <c r="F13" s="3"/>
      <c r="G13" s="2"/>
      <c r="H13" s="2"/>
    </row>
    <row r="14" spans="1:8" s="4" customFormat="1" ht="24.75" customHeight="1">
      <c r="A14" s="2"/>
      <c r="B14" s="2"/>
      <c r="C14" s="10"/>
      <c r="D14" s="10"/>
      <c r="E14" s="3"/>
      <c r="F14" s="3"/>
      <c r="G14" s="2"/>
      <c r="H14" s="2"/>
    </row>
    <row r="15" spans="1:8" s="4" customFormat="1" ht="24.75" customHeight="1">
      <c r="A15" s="2"/>
      <c r="B15" s="2"/>
      <c r="C15" s="10"/>
      <c r="D15" s="10"/>
      <c r="E15" s="3"/>
      <c r="F15" s="3"/>
      <c r="G15" s="2"/>
      <c r="H15" s="2"/>
    </row>
    <row r="16" spans="1:8" s="4" customFormat="1" ht="24.75" customHeight="1">
      <c r="A16" s="2"/>
      <c r="B16" s="2"/>
      <c r="C16" s="2"/>
      <c r="D16" s="10"/>
      <c r="E16" s="3"/>
      <c r="F16" s="3"/>
      <c r="G16" s="2"/>
      <c r="H16" s="2"/>
    </row>
    <row r="17" spans="1:8" s="4" customFormat="1" ht="24.75" customHeight="1">
      <c r="A17" s="2"/>
      <c r="B17" s="2"/>
      <c r="C17" s="9"/>
      <c r="D17" s="10"/>
      <c r="E17" s="3"/>
      <c r="F17" s="3"/>
      <c r="G17" s="2"/>
      <c r="H17" s="2"/>
    </row>
    <row r="18" spans="1:8" s="4" customFormat="1" ht="24.75" customHeight="1">
      <c r="A18" s="2"/>
      <c r="B18" s="2"/>
      <c r="C18" s="2"/>
      <c r="D18" s="10"/>
      <c r="E18" s="3"/>
      <c r="F18" s="3"/>
      <c r="G18" s="2"/>
      <c r="H18" s="2"/>
    </row>
    <row r="19" spans="1:8" s="4" customFormat="1" ht="24.75" customHeight="1">
      <c r="A19" s="2"/>
      <c r="B19" s="2"/>
      <c r="C19" s="2"/>
      <c r="D19" s="10"/>
      <c r="E19" s="3"/>
      <c r="F19" s="3"/>
      <c r="G19" s="2"/>
      <c r="H19" s="2"/>
    </row>
    <row r="20" spans="3:8" ht="15.75">
      <c r="C20" s="103" t="s">
        <v>18</v>
      </c>
      <c r="D20" s="103"/>
      <c r="H20" t="s">
        <v>19</v>
      </c>
    </row>
  </sheetData>
  <mergeCells count="3">
    <mergeCell ref="C1:H1"/>
    <mergeCell ref="C3:H3"/>
    <mergeCell ref="C20:D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H14" sqref="H14"/>
    </sheetView>
  </sheetViews>
  <sheetFormatPr defaultColWidth="9.00390625" defaultRowHeight="18" customHeight="1"/>
  <cols>
    <col min="1" max="1" width="5.125" style="66" customWidth="1"/>
    <col min="2" max="2" width="13.25390625" style="66" customWidth="1"/>
    <col min="3" max="3" width="37.375" style="66" customWidth="1"/>
    <col min="4" max="4" width="9.875" style="66" customWidth="1"/>
    <col min="5" max="5" width="9.00390625" style="73" customWidth="1"/>
    <col min="6" max="6" width="6.25390625" style="73" customWidth="1"/>
    <col min="7" max="7" width="8.375" style="100" customWidth="1"/>
    <col min="8" max="8" width="16.00390625" style="66" customWidth="1"/>
    <col min="9" max="16384" width="9.00390625" style="66" customWidth="1"/>
  </cols>
  <sheetData>
    <row r="1" spans="3:8" ht="27.75" customHeight="1">
      <c r="C1" s="110" t="s">
        <v>189</v>
      </c>
      <c r="D1" s="110"/>
      <c r="E1" s="110"/>
      <c r="F1" s="110"/>
      <c r="G1" s="110"/>
      <c r="H1" s="110"/>
    </row>
    <row r="2" spans="5:6" ht="12.75" customHeight="1">
      <c r="E2" s="66"/>
      <c r="F2" s="66"/>
    </row>
    <row r="3" spans="3:8" s="67" customFormat="1" ht="18" customHeight="1">
      <c r="C3" s="111" t="s">
        <v>235</v>
      </c>
      <c r="D3" s="111"/>
      <c r="E3" s="111"/>
      <c r="F3" s="111"/>
      <c r="G3" s="112"/>
      <c r="H3" s="112"/>
    </row>
    <row r="4" spans="1:8" s="68" customFormat="1" ht="18" customHeight="1">
      <c r="A4" s="54"/>
      <c r="B4" s="54" t="s">
        <v>148</v>
      </c>
      <c r="C4" s="54" t="s">
        <v>149</v>
      </c>
      <c r="D4" s="54" t="s">
        <v>5</v>
      </c>
      <c r="E4" s="55" t="s">
        <v>6</v>
      </c>
      <c r="F4" s="53" t="s">
        <v>237</v>
      </c>
      <c r="G4" s="89" t="s">
        <v>238</v>
      </c>
      <c r="H4" s="54" t="s">
        <v>150</v>
      </c>
    </row>
    <row r="5" spans="1:8" s="67" customFormat="1" ht="26.25" customHeight="1">
      <c r="A5" s="69">
        <v>1</v>
      </c>
      <c r="B5" s="70" t="s">
        <v>144</v>
      </c>
      <c r="C5" s="74" t="s">
        <v>190</v>
      </c>
      <c r="D5" s="74" t="s">
        <v>146</v>
      </c>
      <c r="E5" s="80">
        <v>12</v>
      </c>
      <c r="F5" s="23">
        <v>0.75</v>
      </c>
      <c r="G5" s="101">
        <f>E5*F5</f>
        <v>9</v>
      </c>
      <c r="H5" s="69"/>
    </row>
    <row r="6" spans="1:8" s="67" customFormat="1" ht="27.75" customHeight="1">
      <c r="A6" s="69">
        <v>2</v>
      </c>
      <c r="B6" s="69" t="s">
        <v>191</v>
      </c>
      <c r="C6" s="69" t="s">
        <v>191</v>
      </c>
      <c r="D6" s="69" t="s">
        <v>192</v>
      </c>
      <c r="E6" s="80">
        <v>35</v>
      </c>
      <c r="F6" s="23">
        <v>0.75</v>
      </c>
      <c r="G6" s="101">
        <f aca="true" t="shared" si="0" ref="G6:G16">E6*F6</f>
        <v>26.25</v>
      </c>
      <c r="H6" s="69"/>
    </row>
    <row r="7" spans="1:8" s="67" customFormat="1" ht="27" customHeight="1">
      <c r="A7" s="69">
        <v>3</v>
      </c>
      <c r="B7" s="69" t="s">
        <v>102</v>
      </c>
      <c r="C7" s="69" t="s">
        <v>193</v>
      </c>
      <c r="D7" s="69" t="s">
        <v>44</v>
      </c>
      <c r="E7" s="80">
        <v>3.2</v>
      </c>
      <c r="F7" s="23">
        <v>1</v>
      </c>
      <c r="G7" s="101">
        <f t="shared" si="0"/>
        <v>3.2</v>
      </c>
      <c r="H7" s="69"/>
    </row>
    <row r="8" spans="1:8" s="67" customFormat="1" ht="25.5" customHeight="1">
      <c r="A8" s="69">
        <v>4</v>
      </c>
      <c r="B8" s="69" t="s">
        <v>194</v>
      </c>
      <c r="C8" s="69" t="s">
        <v>194</v>
      </c>
      <c r="D8" s="69" t="s">
        <v>195</v>
      </c>
      <c r="E8" s="80">
        <v>31</v>
      </c>
      <c r="F8" s="23">
        <v>0.75</v>
      </c>
      <c r="G8" s="101">
        <f t="shared" si="0"/>
        <v>23.25</v>
      </c>
      <c r="H8" s="69"/>
    </row>
    <row r="9" spans="1:8" s="67" customFormat="1" ht="25.5" customHeight="1">
      <c r="A9" s="69">
        <v>5</v>
      </c>
      <c r="B9" s="69" t="s">
        <v>102</v>
      </c>
      <c r="C9" s="82" t="s">
        <v>241</v>
      </c>
      <c r="D9" s="82" t="s">
        <v>242</v>
      </c>
      <c r="E9" s="80">
        <v>12</v>
      </c>
      <c r="F9" s="23">
        <v>0.78</v>
      </c>
      <c r="G9" s="101">
        <f t="shared" si="0"/>
        <v>9.36</v>
      </c>
      <c r="H9" s="69"/>
    </row>
    <row r="10" spans="1:8" s="67" customFormat="1" ht="23.25" customHeight="1">
      <c r="A10" s="69">
        <v>6</v>
      </c>
      <c r="B10" s="71" t="s">
        <v>120</v>
      </c>
      <c r="C10" s="69" t="s">
        <v>196</v>
      </c>
      <c r="D10" s="69" t="s">
        <v>72</v>
      </c>
      <c r="E10" s="80">
        <v>29.8</v>
      </c>
      <c r="F10" s="23">
        <v>0.75</v>
      </c>
      <c r="G10" s="101">
        <f t="shared" si="0"/>
        <v>22.35</v>
      </c>
      <c r="H10" s="69"/>
    </row>
    <row r="11" spans="1:8" s="67" customFormat="1" ht="23.25" customHeight="1">
      <c r="A11" s="69">
        <v>7</v>
      </c>
      <c r="B11" s="69" t="s">
        <v>102</v>
      </c>
      <c r="C11" s="69" t="s">
        <v>197</v>
      </c>
      <c r="D11" s="69" t="s">
        <v>198</v>
      </c>
      <c r="E11" s="80">
        <v>8.8</v>
      </c>
      <c r="F11" s="23">
        <v>1</v>
      </c>
      <c r="G11" s="101">
        <f t="shared" si="0"/>
        <v>8.8</v>
      </c>
      <c r="H11" s="69"/>
    </row>
    <row r="12" spans="1:8" s="67" customFormat="1" ht="24.75" customHeight="1">
      <c r="A12" s="69">
        <v>8</v>
      </c>
      <c r="B12" s="69" t="s">
        <v>199</v>
      </c>
      <c r="C12" s="69" t="s">
        <v>199</v>
      </c>
      <c r="D12" s="69" t="s">
        <v>200</v>
      </c>
      <c r="E12" s="80">
        <v>42</v>
      </c>
      <c r="F12" s="23">
        <v>0.78</v>
      </c>
      <c r="G12" s="101">
        <f t="shared" si="0"/>
        <v>32.76</v>
      </c>
      <c r="H12" s="69"/>
    </row>
    <row r="13" spans="1:8" s="67" customFormat="1" ht="27" customHeight="1">
      <c r="A13" s="69">
        <v>9</v>
      </c>
      <c r="B13" s="69" t="s">
        <v>102</v>
      </c>
      <c r="C13" s="71" t="s">
        <v>201</v>
      </c>
      <c r="D13" s="28" t="s">
        <v>226</v>
      </c>
      <c r="E13" s="80">
        <v>5.5</v>
      </c>
      <c r="F13" s="23">
        <v>1</v>
      </c>
      <c r="G13" s="101">
        <f t="shared" si="0"/>
        <v>5.5</v>
      </c>
      <c r="H13" s="69"/>
    </row>
    <row r="14" spans="1:8" s="67" customFormat="1" ht="22.5" customHeight="1">
      <c r="A14" s="69">
        <v>10</v>
      </c>
      <c r="B14" s="71" t="s">
        <v>202</v>
      </c>
      <c r="C14" s="69" t="s">
        <v>203</v>
      </c>
      <c r="D14" s="69" t="s">
        <v>204</v>
      </c>
      <c r="E14" s="80">
        <v>60</v>
      </c>
      <c r="F14" s="23">
        <v>0.75</v>
      </c>
      <c r="G14" s="101">
        <f t="shared" si="0"/>
        <v>45</v>
      </c>
      <c r="H14" s="69"/>
    </row>
    <row r="15" spans="1:8" s="67" customFormat="1" ht="24.75" customHeight="1">
      <c r="A15" s="69">
        <v>11</v>
      </c>
      <c r="B15" s="69" t="s">
        <v>205</v>
      </c>
      <c r="C15" s="69" t="s">
        <v>205</v>
      </c>
      <c r="D15" s="69" t="s">
        <v>195</v>
      </c>
      <c r="E15" s="80">
        <v>45</v>
      </c>
      <c r="F15" s="23">
        <v>0.75</v>
      </c>
      <c r="G15" s="101">
        <f t="shared" si="0"/>
        <v>33.75</v>
      </c>
      <c r="H15" s="69"/>
    </row>
    <row r="16" spans="1:8" s="67" customFormat="1" ht="26.25" customHeight="1">
      <c r="A16" s="69">
        <v>12</v>
      </c>
      <c r="B16" s="70" t="s">
        <v>206</v>
      </c>
      <c r="C16" s="69" t="s">
        <v>53</v>
      </c>
      <c r="D16" s="69" t="s">
        <v>70</v>
      </c>
      <c r="E16" s="80">
        <v>41</v>
      </c>
      <c r="F16" s="23">
        <v>0.75</v>
      </c>
      <c r="G16" s="101">
        <f t="shared" si="0"/>
        <v>30.75</v>
      </c>
      <c r="H16" s="69"/>
    </row>
    <row r="17" spans="3:7" s="67" customFormat="1" ht="18" customHeight="1">
      <c r="C17" s="111" t="s">
        <v>16</v>
      </c>
      <c r="D17" s="111"/>
      <c r="E17" s="72"/>
      <c r="F17" s="72"/>
      <c r="G17" s="102">
        <f>SUM(G5:G16)</f>
        <v>249.97</v>
      </c>
    </row>
  </sheetData>
  <mergeCells count="3">
    <mergeCell ref="C1:H1"/>
    <mergeCell ref="C3:H3"/>
    <mergeCell ref="C17:D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2">
      <selection activeCell="J13" sqref="J13"/>
    </sheetView>
  </sheetViews>
  <sheetFormatPr defaultColWidth="9.00390625" defaultRowHeight="14.25"/>
  <cols>
    <col min="1" max="1" width="4.375" style="0" customWidth="1"/>
    <col min="2" max="2" width="24.375" style="0" customWidth="1"/>
    <col min="3" max="3" width="30.125" style="0" customWidth="1"/>
    <col min="4" max="4" width="15.50390625" style="0" customWidth="1"/>
    <col min="5" max="5" width="9.00390625" style="1" customWidth="1"/>
    <col min="6" max="6" width="7.25390625" style="1" customWidth="1"/>
    <col min="7" max="7" width="9.375" style="87" customWidth="1"/>
    <col min="8" max="8" width="16.875" style="0" customWidth="1"/>
  </cols>
  <sheetData>
    <row r="1" spans="3:8" ht="33.75" customHeight="1">
      <c r="C1" s="105" t="s">
        <v>2</v>
      </c>
      <c r="D1" s="105"/>
      <c r="E1" s="105"/>
      <c r="F1" s="105"/>
      <c r="G1" s="105"/>
      <c r="H1" s="105"/>
    </row>
    <row r="2" spans="3:8" ht="11.25" customHeight="1">
      <c r="C2" s="5"/>
      <c r="D2" s="5"/>
      <c r="E2" s="5"/>
      <c r="F2" s="5"/>
      <c r="G2" s="83"/>
      <c r="H2" s="5"/>
    </row>
    <row r="3" spans="3:8" ht="15.75">
      <c r="C3" s="104" t="s">
        <v>236</v>
      </c>
      <c r="D3" s="104"/>
      <c r="E3" s="104"/>
      <c r="F3" s="106"/>
      <c r="G3" s="106"/>
      <c r="H3" s="106"/>
    </row>
    <row r="4" spans="1:8" s="8" customFormat="1" ht="21" customHeight="1">
      <c r="A4" s="7"/>
      <c r="B4" s="25" t="s">
        <v>148</v>
      </c>
      <c r="C4" s="7" t="s">
        <v>149</v>
      </c>
      <c r="D4" s="7" t="s">
        <v>5</v>
      </c>
      <c r="E4" s="55" t="s">
        <v>6</v>
      </c>
      <c r="F4" s="53" t="s">
        <v>237</v>
      </c>
      <c r="G4" s="84" t="s">
        <v>238</v>
      </c>
      <c r="H4" s="7" t="s">
        <v>150</v>
      </c>
    </row>
    <row r="5" spans="1:8" s="58" customFormat="1" ht="24.75" customHeight="1">
      <c r="A5" s="57">
        <v>1</v>
      </c>
      <c r="B5" s="70" t="s">
        <v>144</v>
      </c>
      <c r="C5" s="74" t="s">
        <v>190</v>
      </c>
      <c r="D5" s="74" t="s">
        <v>146</v>
      </c>
      <c r="E5" s="80">
        <v>12</v>
      </c>
      <c r="F5" s="23">
        <v>0.75</v>
      </c>
      <c r="G5" s="85">
        <f>E5*F5</f>
        <v>9</v>
      </c>
      <c r="H5" s="57"/>
    </row>
    <row r="6" spans="1:8" s="4" customFormat="1" ht="24.75" customHeight="1">
      <c r="A6" s="2">
        <v>2</v>
      </c>
      <c r="B6" s="10" t="s">
        <v>207</v>
      </c>
      <c r="C6" s="10" t="s">
        <v>207</v>
      </c>
      <c r="D6" s="2" t="s">
        <v>114</v>
      </c>
      <c r="E6" s="80">
        <v>49</v>
      </c>
      <c r="F6" s="23">
        <v>0.75</v>
      </c>
      <c r="G6" s="85">
        <f aca="true" t="shared" si="0" ref="G6:G16">E6*F6</f>
        <v>36.75</v>
      </c>
      <c r="H6" s="2"/>
    </row>
    <row r="7" spans="1:8" s="4" customFormat="1" ht="24.75" customHeight="1">
      <c r="A7" s="2">
        <v>3</v>
      </c>
      <c r="B7" s="10" t="s">
        <v>208</v>
      </c>
      <c r="C7" s="10" t="s">
        <v>208</v>
      </c>
      <c r="D7" s="2" t="s">
        <v>209</v>
      </c>
      <c r="E7" s="80">
        <v>36</v>
      </c>
      <c r="F7" s="23">
        <v>0.75</v>
      </c>
      <c r="G7" s="85">
        <f t="shared" si="0"/>
        <v>27</v>
      </c>
      <c r="H7" s="2"/>
    </row>
    <row r="8" spans="1:8" s="4" customFormat="1" ht="24.75" customHeight="1">
      <c r="A8" s="2">
        <v>4</v>
      </c>
      <c r="B8" s="10" t="s">
        <v>210</v>
      </c>
      <c r="C8" s="10" t="s">
        <v>210</v>
      </c>
      <c r="D8" s="2" t="s">
        <v>211</v>
      </c>
      <c r="E8" s="80">
        <v>38</v>
      </c>
      <c r="F8" s="23">
        <v>0.75</v>
      </c>
      <c r="G8" s="85">
        <f t="shared" si="0"/>
        <v>28.5</v>
      </c>
      <c r="H8" s="2"/>
    </row>
    <row r="9" spans="1:8" s="4" customFormat="1" ht="24.75" customHeight="1">
      <c r="A9" s="2">
        <v>5</v>
      </c>
      <c r="B9" s="10" t="s">
        <v>212</v>
      </c>
      <c r="C9" s="10" t="s">
        <v>212</v>
      </c>
      <c r="D9" s="75" t="s">
        <v>213</v>
      </c>
      <c r="E9" s="80">
        <v>26</v>
      </c>
      <c r="F9" s="23">
        <v>0.75</v>
      </c>
      <c r="G9" s="85">
        <f t="shared" si="0"/>
        <v>19.5</v>
      </c>
      <c r="H9" s="2"/>
    </row>
    <row r="10" spans="1:8" s="4" customFormat="1" ht="24.75" customHeight="1">
      <c r="A10" s="2">
        <v>6</v>
      </c>
      <c r="B10" s="34" t="s">
        <v>214</v>
      </c>
      <c r="C10" s="10" t="s">
        <v>215</v>
      </c>
      <c r="D10" s="2" t="s">
        <v>209</v>
      </c>
      <c r="E10" s="80">
        <v>33</v>
      </c>
      <c r="F10" s="23">
        <v>0.75</v>
      </c>
      <c r="G10" s="85">
        <f t="shared" si="0"/>
        <v>24.75</v>
      </c>
      <c r="H10" s="2"/>
    </row>
    <row r="11" spans="1:8" s="4" customFormat="1" ht="24.75" customHeight="1">
      <c r="A11" s="2">
        <v>7</v>
      </c>
      <c r="B11" s="10" t="s">
        <v>216</v>
      </c>
      <c r="C11" s="10" t="s">
        <v>216</v>
      </c>
      <c r="D11" s="2" t="s">
        <v>209</v>
      </c>
      <c r="E11" s="80">
        <v>35</v>
      </c>
      <c r="F11" s="23">
        <v>0.75</v>
      </c>
      <c r="G11" s="85">
        <f t="shared" si="0"/>
        <v>26.25</v>
      </c>
      <c r="H11" s="2"/>
    </row>
    <row r="12" spans="1:8" s="4" customFormat="1" ht="24.75" customHeight="1">
      <c r="A12" s="2">
        <v>8</v>
      </c>
      <c r="B12" s="10" t="s">
        <v>217</v>
      </c>
      <c r="C12" s="10" t="s">
        <v>217</v>
      </c>
      <c r="D12" s="2" t="s">
        <v>218</v>
      </c>
      <c r="E12" s="80">
        <v>28</v>
      </c>
      <c r="F12" s="23">
        <v>0.75</v>
      </c>
      <c r="G12" s="85">
        <f t="shared" si="0"/>
        <v>21</v>
      </c>
      <c r="H12" s="2"/>
    </row>
    <row r="13" spans="1:8" s="4" customFormat="1" ht="23.25" customHeight="1">
      <c r="A13" s="2">
        <v>9</v>
      </c>
      <c r="B13" s="76" t="s">
        <v>219</v>
      </c>
      <c r="C13" s="76" t="s">
        <v>219</v>
      </c>
      <c r="D13" s="2" t="s">
        <v>220</v>
      </c>
      <c r="E13" s="80">
        <v>23</v>
      </c>
      <c r="F13" s="23">
        <v>0.75</v>
      </c>
      <c r="G13" s="85">
        <f t="shared" si="0"/>
        <v>17.25</v>
      </c>
      <c r="H13" s="2"/>
    </row>
    <row r="14" spans="1:8" s="4" customFormat="1" ht="27" customHeight="1">
      <c r="A14" s="2">
        <v>10</v>
      </c>
      <c r="B14" s="25" t="s">
        <v>102</v>
      </c>
      <c r="C14" s="25" t="s">
        <v>221</v>
      </c>
      <c r="D14" s="28" t="s">
        <v>226</v>
      </c>
      <c r="E14" s="80">
        <v>6</v>
      </c>
      <c r="F14" s="23">
        <v>1</v>
      </c>
      <c r="G14" s="85">
        <f t="shared" si="0"/>
        <v>6</v>
      </c>
      <c r="H14" s="2"/>
    </row>
    <row r="15" spans="1:8" s="4" customFormat="1" ht="24.75" customHeight="1">
      <c r="A15" s="2">
        <v>11</v>
      </c>
      <c r="B15" s="10" t="s">
        <v>222</v>
      </c>
      <c r="C15" s="10" t="s">
        <v>222</v>
      </c>
      <c r="D15" s="2" t="s">
        <v>223</v>
      </c>
      <c r="E15" s="80">
        <v>30</v>
      </c>
      <c r="F15" s="23">
        <v>0.75</v>
      </c>
      <c r="G15" s="85">
        <f t="shared" si="0"/>
        <v>22.5</v>
      </c>
      <c r="H15" s="2"/>
    </row>
    <row r="16" spans="1:8" s="4" customFormat="1" ht="24.75" customHeight="1">
      <c r="A16" s="2">
        <v>12</v>
      </c>
      <c r="B16" s="10" t="s">
        <v>224</v>
      </c>
      <c r="C16" s="10" t="s">
        <v>224</v>
      </c>
      <c r="D16" s="2" t="s">
        <v>209</v>
      </c>
      <c r="E16" s="80">
        <v>32</v>
      </c>
      <c r="F16" s="23">
        <v>0.75</v>
      </c>
      <c r="G16" s="85">
        <f t="shared" si="0"/>
        <v>24</v>
      </c>
      <c r="H16" s="2"/>
    </row>
    <row r="17" spans="1:8" s="4" customFormat="1" ht="24.75" customHeight="1">
      <c r="A17" s="2"/>
      <c r="B17" s="2"/>
      <c r="C17" s="10"/>
      <c r="D17" s="2" t="s">
        <v>240</v>
      </c>
      <c r="E17" s="3"/>
      <c r="F17" s="3"/>
      <c r="G17" s="86">
        <f>SUM(G5:G16)</f>
        <v>262.5</v>
      </c>
      <c r="H17" s="2"/>
    </row>
    <row r="18" spans="3:8" s="4" customFormat="1" ht="24.75" customHeight="1">
      <c r="C18"/>
      <c r="D18"/>
      <c r="E18" s="1"/>
      <c r="F18" s="1"/>
      <c r="G18" s="87"/>
      <c r="H18"/>
    </row>
  </sheetData>
  <mergeCells count="2">
    <mergeCell ref="C1:H1"/>
    <mergeCell ref="C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J11" sqref="J11"/>
    </sheetView>
  </sheetViews>
  <sheetFormatPr defaultColWidth="9.00390625" defaultRowHeight="14.25"/>
  <cols>
    <col min="1" max="1" width="6.50390625" style="0" customWidth="1"/>
    <col min="2" max="2" width="20.625" style="0" customWidth="1"/>
    <col min="3" max="3" width="25.625" style="0" customWidth="1"/>
    <col min="4" max="4" width="20.50390625" style="19" customWidth="1"/>
    <col min="5" max="5" width="9.00390625" style="1" customWidth="1"/>
    <col min="6" max="6" width="5.50390625" style="1" bestFit="1" customWidth="1"/>
    <col min="7" max="7" width="8.375" style="92" customWidth="1"/>
    <col min="8" max="8" width="11.125" style="0" customWidth="1"/>
    <col min="9" max="9" width="4.125" style="0" customWidth="1"/>
  </cols>
  <sheetData>
    <row r="1" spans="3:8" ht="25.5">
      <c r="C1" s="105" t="s">
        <v>26</v>
      </c>
      <c r="D1" s="105"/>
      <c r="E1" s="105"/>
      <c r="F1" s="105"/>
      <c r="G1" s="105"/>
      <c r="H1" s="105"/>
    </row>
    <row r="2" spans="3:8" ht="13.5" customHeight="1">
      <c r="C2" s="5"/>
      <c r="D2" s="61"/>
      <c r="E2" s="5"/>
      <c r="F2" s="5"/>
      <c r="G2" s="88"/>
      <c r="H2" s="5"/>
    </row>
    <row r="3" spans="3:8" ht="15.75">
      <c r="C3" s="104" t="s">
        <v>83</v>
      </c>
      <c r="D3" s="106"/>
      <c r="E3" s="106"/>
      <c r="F3" s="106"/>
      <c r="G3" s="106"/>
      <c r="H3" s="106"/>
    </row>
    <row r="4" spans="1:8" s="27" customFormat="1" ht="24.75" customHeight="1">
      <c r="A4" s="24"/>
      <c r="B4" s="25" t="s">
        <v>148</v>
      </c>
      <c r="C4" s="24" t="s">
        <v>149</v>
      </c>
      <c r="D4" s="62" t="s">
        <v>5</v>
      </c>
      <c r="E4" s="55" t="s">
        <v>6</v>
      </c>
      <c r="F4" s="53" t="s">
        <v>237</v>
      </c>
      <c r="G4" s="89" t="s">
        <v>238</v>
      </c>
      <c r="H4" s="24" t="s">
        <v>150</v>
      </c>
    </row>
    <row r="5" spans="1:8" s="32" customFormat="1" ht="27" customHeight="1">
      <c r="A5" s="28">
        <v>1</v>
      </c>
      <c r="B5" s="29" t="s">
        <v>143</v>
      </c>
      <c r="C5" s="30" t="s">
        <v>151</v>
      </c>
      <c r="D5" s="36" t="s">
        <v>158</v>
      </c>
      <c r="E5" s="80">
        <v>23</v>
      </c>
      <c r="F5" s="23">
        <v>1</v>
      </c>
      <c r="G5" s="90">
        <f>E5*F5</f>
        <v>23</v>
      </c>
      <c r="H5" s="28"/>
    </row>
    <row r="6" spans="1:8" s="32" customFormat="1" ht="24.75" customHeight="1">
      <c r="A6" s="28">
        <v>2</v>
      </c>
      <c r="B6" s="29" t="s">
        <v>144</v>
      </c>
      <c r="C6" s="29" t="s">
        <v>145</v>
      </c>
      <c r="D6" s="36" t="s">
        <v>146</v>
      </c>
      <c r="E6" s="80">
        <v>12</v>
      </c>
      <c r="F6" s="23">
        <v>0.75</v>
      </c>
      <c r="G6" s="90">
        <f aca="true" t="shared" si="0" ref="G6:G12">E6*F6</f>
        <v>9</v>
      </c>
      <c r="H6" s="28"/>
    </row>
    <row r="7" spans="1:8" s="32" customFormat="1" ht="24.75" customHeight="1">
      <c r="A7" s="28">
        <v>3</v>
      </c>
      <c r="B7" s="30" t="s">
        <v>41</v>
      </c>
      <c r="C7" s="30" t="s">
        <v>41</v>
      </c>
      <c r="D7" s="36" t="s">
        <v>152</v>
      </c>
      <c r="E7" s="80">
        <v>69</v>
      </c>
      <c r="F7" s="23">
        <v>0.75</v>
      </c>
      <c r="G7" s="90">
        <f t="shared" si="0"/>
        <v>51.75</v>
      </c>
      <c r="H7" s="28"/>
    </row>
    <row r="8" spans="1:8" s="32" customFormat="1" ht="24.75" customHeight="1">
      <c r="A8" s="28">
        <v>4</v>
      </c>
      <c r="B8" s="30" t="s">
        <v>69</v>
      </c>
      <c r="C8" s="33" t="s">
        <v>92</v>
      </c>
      <c r="D8" s="36" t="s">
        <v>153</v>
      </c>
      <c r="E8" s="80">
        <v>52</v>
      </c>
      <c r="F8" s="23">
        <v>0.75</v>
      </c>
      <c r="G8" s="90">
        <f t="shared" si="0"/>
        <v>39</v>
      </c>
      <c r="H8" s="28"/>
    </row>
    <row r="9" spans="1:8" s="32" customFormat="1" ht="24.75" customHeight="1">
      <c r="A9" s="28">
        <v>5</v>
      </c>
      <c r="B9" s="30" t="s">
        <v>69</v>
      </c>
      <c r="C9" s="33" t="s">
        <v>93</v>
      </c>
      <c r="D9" s="36" t="s">
        <v>154</v>
      </c>
      <c r="E9" s="80">
        <v>48</v>
      </c>
      <c r="F9" s="23">
        <v>0.75</v>
      </c>
      <c r="G9" s="90">
        <f t="shared" si="0"/>
        <v>36</v>
      </c>
      <c r="H9" s="28"/>
    </row>
    <row r="10" spans="1:8" s="32" customFormat="1" ht="24.75" customHeight="1">
      <c r="A10" s="28">
        <v>6</v>
      </c>
      <c r="B10" s="30" t="s">
        <v>102</v>
      </c>
      <c r="C10" s="33" t="s">
        <v>94</v>
      </c>
      <c r="D10" s="45" t="s">
        <v>155</v>
      </c>
      <c r="E10" s="81">
        <v>12.6</v>
      </c>
      <c r="F10" s="82">
        <v>0.77</v>
      </c>
      <c r="G10" s="90">
        <f t="shared" si="0"/>
        <v>9.702</v>
      </c>
      <c r="H10" s="28"/>
    </row>
    <row r="11" spans="1:8" s="32" customFormat="1" ht="24.75" customHeight="1">
      <c r="A11" s="28">
        <v>7</v>
      </c>
      <c r="B11" s="30" t="s">
        <v>102</v>
      </c>
      <c r="C11" s="33" t="s">
        <v>95</v>
      </c>
      <c r="D11" s="36" t="s">
        <v>156</v>
      </c>
      <c r="E11" s="80">
        <v>18</v>
      </c>
      <c r="F11" s="23">
        <v>0.75</v>
      </c>
      <c r="G11" s="90">
        <f t="shared" si="0"/>
        <v>13.5</v>
      </c>
      <c r="H11" s="28"/>
    </row>
    <row r="12" spans="1:8" s="32" customFormat="1" ht="24.75" customHeight="1">
      <c r="A12" s="28">
        <v>8</v>
      </c>
      <c r="B12" s="34" t="s">
        <v>105</v>
      </c>
      <c r="C12" s="34" t="s">
        <v>63</v>
      </c>
      <c r="D12" s="77" t="s">
        <v>225</v>
      </c>
      <c r="E12" s="80">
        <v>28</v>
      </c>
      <c r="F12" s="23">
        <v>0.77</v>
      </c>
      <c r="G12" s="90">
        <f t="shared" si="0"/>
        <v>21.560000000000002</v>
      </c>
      <c r="H12" s="28"/>
    </row>
    <row r="13" spans="1:8" s="4" customFormat="1" ht="24.75" customHeight="1">
      <c r="A13" s="2"/>
      <c r="B13" s="2"/>
      <c r="C13" s="10"/>
      <c r="D13" s="63"/>
      <c r="E13" s="2"/>
      <c r="F13" s="3"/>
      <c r="G13" s="91"/>
      <c r="H13" s="2"/>
    </row>
    <row r="14" spans="1:8" s="4" customFormat="1" ht="24.75" customHeight="1">
      <c r="A14" s="2"/>
      <c r="B14" s="2"/>
      <c r="C14" s="2"/>
      <c r="D14" s="63"/>
      <c r="E14" s="3"/>
      <c r="F14" s="3"/>
      <c r="G14" s="91"/>
      <c r="H14" s="2"/>
    </row>
    <row r="15" spans="1:8" s="4" customFormat="1" ht="24.75" customHeight="1">
      <c r="A15" s="2"/>
      <c r="B15" s="2"/>
      <c r="C15" s="2"/>
      <c r="D15" s="63"/>
      <c r="E15" s="3"/>
      <c r="F15" s="3"/>
      <c r="G15" s="91"/>
      <c r="H15" s="2"/>
    </row>
    <row r="16" spans="3:7" ht="14.25">
      <c r="C16" s="103" t="s">
        <v>30</v>
      </c>
      <c r="D16" s="107"/>
      <c r="G16" s="92">
        <f>SUM(G5:G15)</f>
        <v>203.512</v>
      </c>
    </row>
  </sheetData>
  <mergeCells count="3">
    <mergeCell ref="C1:H1"/>
    <mergeCell ref="C3:H3"/>
    <mergeCell ref="C16:D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2">
      <selection activeCell="H4" sqref="H4"/>
    </sheetView>
  </sheetViews>
  <sheetFormatPr defaultColWidth="9.00390625" defaultRowHeight="14.25"/>
  <cols>
    <col min="1" max="1" width="6.25390625" style="0" customWidth="1"/>
    <col min="2" max="2" width="20.75390625" style="17" customWidth="1"/>
    <col min="3" max="3" width="26.25390625" style="0" customWidth="1"/>
    <col min="4" max="4" width="18.875" style="17" customWidth="1"/>
    <col min="5" max="5" width="9.00390625" style="1" customWidth="1"/>
    <col min="6" max="6" width="8.375" style="1" customWidth="1"/>
    <col min="7" max="7" width="10.50390625" style="92" customWidth="1"/>
    <col min="8" max="8" width="14.375" style="0" customWidth="1"/>
  </cols>
  <sheetData>
    <row r="1" spans="3:8" ht="25.5">
      <c r="C1" s="105" t="s">
        <v>2</v>
      </c>
      <c r="D1" s="105"/>
      <c r="E1" s="105"/>
      <c r="F1" s="105"/>
      <c r="G1" s="105"/>
      <c r="H1" s="105"/>
    </row>
    <row r="2" spans="3:8" ht="13.5" customHeight="1">
      <c r="C2" s="5"/>
      <c r="D2" s="35"/>
      <c r="E2" s="5"/>
      <c r="F2" s="5"/>
      <c r="G2" s="88"/>
      <c r="H2" s="5"/>
    </row>
    <row r="3" spans="3:8" ht="15.75">
      <c r="C3" s="104" t="s">
        <v>84</v>
      </c>
      <c r="D3" s="104"/>
      <c r="E3" s="106"/>
      <c r="F3" s="106"/>
      <c r="G3" s="106"/>
      <c r="H3" s="106"/>
    </row>
    <row r="4" spans="1:8" s="8" customFormat="1" ht="24.75" customHeight="1">
      <c r="A4" s="7"/>
      <c r="B4" s="25" t="s">
        <v>148</v>
      </c>
      <c r="C4" s="7" t="s">
        <v>4</v>
      </c>
      <c r="D4" s="22" t="s">
        <v>5</v>
      </c>
      <c r="E4" s="55" t="s">
        <v>6</v>
      </c>
      <c r="F4" s="53" t="s">
        <v>237</v>
      </c>
      <c r="G4" s="89" t="s">
        <v>238</v>
      </c>
      <c r="H4" s="7" t="s">
        <v>11</v>
      </c>
    </row>
    <row r="5" spans="1:8" s="32" customFormat="1" ht="31.5" customHeight="1">
      <c r="A5" s="28">
        <v>1</v>
      </c>
      <c r="B5" s="29" t="s">
        <v>143</v>
      </c>
      <c r="C5" s="30" t="s">
        <v>151</v>
      </c>
      <c r="D5" s="30" t="s">
        <v>157</v>
      </c>
      <c r="E5" s="80">
        <v>23</v>
      </c>
      <c r="F5" s="23">
        <v>1</v>
      </c>
      <c r="G5" s="90">
        <f>E5*F5</f>
        <v>23</v>
      </c>
      <c r="H5" s="28"/>
    </row>
    <row r="6" spans="1:8" s="32" customFormat="1" ht="24.75" customHeight="1">
      <c r="A6" s="28">
        <v>2</v>
      </c>
      <c r="B6" s="29" t="s">
        <v>144</v>
      </c>
      <c r="C6" s="29" t="s">
        <v>145</v>
      </c>
      <c r="D6" s="30" t="s">
        <v>146</v>
      </c>
      <c r="E6" s="80">
        <v>12</v>
      </c>
      <c r="F6" s="23">
        <v>0.75</v>
      </c>
      <c r="G6" s="90">
        <f aca="true" t="shared" si="0" ref="G6:G14">E6*F6</f>
        <v>9</v>
      </c>
      <c r="H6" s="28"/>
    </row>
    <row r="7" spans="1:8" s="32" customFormat="1" ht="24.75" customHeight="1">
      <c r="A7" s="28">
        <v>3</v>
      </c>
      <c r="B7" s="30" t="s">
        <v>41</v>
      </c>
      <c r="C7" s="30" t="s">
        <v>41</v>
      </c>
      <c r="D7" s="30" t="s">
        <v>152</v>
      </c>
      <c r="E7" s="80">
        <v>69</v>
      </c>
      <c r="F7" s="23">
        <v>0.75</v>
      </c>
      <c r="G7" s="90">
        <f t="shared" si="0"/>
        <v>51.75</v>
      </c>
      <c r="H7" s="28"/>
    </row>
    <row r="8" spans="1:8" s="32" customFormat="1" ht="24.75" customHeight="1">
      <c r="A8" s="28">
        <v>4</v>
      </c>
      <c r="B8" s="30" t="s">
        <v>69</v>
      </c>
      <c r="C8" s="33" t="s">
        <v>92</v>
      </c>
      <c r="D8" s="30" t="s">
        <v>153</v>
      </c>
      <c r="E8" s="80">
        <v>52</v>
      </c>
      <c r="F8" s="23">
        <v>0.75</v>
      </c>
      <c r="G8" s="90">
        <f t="shared" si="0"/>
        <v>39</v>
      </c>
      <c r="H8" s="28"/>
    </row>
    <row r="9" spans="1:8" s="32" customFormat="1" ht="24.75" customHeight="1">
      <c r="A9" s="28">
        <v>5</v>
      </c>
      <c r="B9" s="30" t="s">
        <v>69</v>
      </c>
      <c r="C9" s="33" t="s">
        <v>93</v>
      </c>
      <c r="D9" s="30" t="s">
        <v>154</v>
      </c>
      <c r="E9" s="80">
        <v>48</v>
      </c>
      <c r="F9" s="23">
        <v>0.75</v>
      </c>
      <c r="G9" s="90">
        <f t="shared" si="0"/>
        <v>36</v>
      </c>
      <c r="H9" s="28"/>
    </row>
    <row r="10" spans="1:8" s="32" customFormat="1" ht="24.75" customHeight="1">
      <c r="A10" s="28">
        <v>6</v>
      </c>
      <c r="B10" s="30" t="s">
        <v>102</v>
      </c>
      <c r="C10" s="33" t="s">
        <v>94</v>
      </c>
      <c r="D10" s="33" t="s">
        <v>155</v>
      </c>
      <c r="E10" s="81">
        <v>12.6</v>
      </c>
      <c r="F10" s="82">
        <v>0.77</v>
      </c>
      <c r="G10" s="90">
        <f t="shared" si="0"/>
        <v>9.702</v>
      </c>
      <c r="H10" s="28"/>
    </row>
    <row r="11" spans="1:8" s="32" customFormat="1" ht="24.75" customHeight="1">
      <c r="A11" s="28">
        <v>7</v>
      </c>
      <c r="B11" s="30" t="s">
        <v>102</v>
      </c>
      <c r="C11" s="33" t="s">
        <v>95</v>
      </c>
      <c r="D11" s="30" t="s">
        <v>156</v>
      </c>
      <c r="E11" s="80">
        <v>18</v>
      </c>
      <c r="F11" s="23">
        <v>0.75</v>
      </c>
      <c r="G11" s="90">
        <f t="shared" si="0"/>
        <v>13.5</v>
      </c>
      <c r="H11" s="28"/>
    </row>
    <row r="12" spans="1:8" s="32" customFormat="1" ht="24.75" customHeight="1">
      <c r="A12" s="28">
        <v>8</v>
      </c>
      <c r="B12" s="30" t="s">
        <v>54</v>
      </c>
      <c r="C12" s="30" t="s">
        <v>54</v>
      </c>
      <c r="D12" s="30" t="s">
        <v>52</v>
      </c>
      <c r="E12" s="80">
        <v>26.7</v>
      </c>
      <c r="F12" s="23">
        <v>0.78</v>
      </c>
      <c r="G12" s="90">
        <f t="shared" si="0"/>
        <v>20.826</v>
      </c>
      <c r="H12" s="28"/>
    </row>
    <row r="13" spans="1:8" s="32" customFormat="1" ht="24.75" customHeight="1">
      <c r="A13" s="28">
        <v>9</v>
      </c>
      <c r="B13" s="30" t="s">
        <v>102</v>
      </c>
      <c r="C13" s="34" t="s">
        <v>137</v>
      </c>
      <c r="D13" s="34" t="s">
        <v>127</v>
      </c>
      <c r="E13" s="80">
        <v>29.8</v>
      </c>
      <c r="F13" s="23">
        <v>0.75</v>
      </c>
      <c r="G13" s="90">
        <f t="shared" si="0"/>
        <v>22.35</v>
      </c>
      <c r="H13" s="28"/>
    </row>
    <row r="14" spans="1:8" s="32" customFormat="1" ht="24.75" customHeight="1">
      <c r="A14" s="28">
        <v>10</v>
      </c>
      <c r="B14" s="34" t="s">
        <v>105</v>
      </c>
      <c r="C14" s="34" t="s">
        <v>63</v>
      </c>
      <c r="D14" s="77" t="s">
        <v>225</v>
      </c>
      <c r="E14" s="80">
        <v>28</v>
      </c>
      <c r="F14" s="23">
        <v>0.77</v>
      </c>
      <c r="G14" s="90">
        <f t="shared" si="0"/>
        <v>21.560000000000002</v>
      </c>
      <c r="H14" s="28"/>
    </row>
    <row r="15" spans="1:8" s="4" customFormat="1" ht="24.75" customHeight="1">
      <c r="A15" s="2"/>
      <c r="B15" s="10"/>
      <c r="C15" s="10"/>
      <c r="D15" s="10"/>
      <c r="E15" s="3"/>
      <c r="F15" s="3"/>
      <c r="G15" s="91"/>
      <c r="H15" s="2"/>
    </row>
    <row r="16" spans="1:8" s="4" customFormat="1" ht="24.75" customHeight="1">
      <c r="A16" s="2"/>
      <c r="B16" s="10"/>
      <c r="C16" s="10"/>
      <c r="D16" s="10"/>
      <c r="E16" s="3"/>
      <c r="F16" s="3"/>
      <c r="G16" s="91"/>
      <c r="H16" s="2"/>
    </row>
    <row r="17" spans="2:7" s="4" customFormat="1" ht="24.75" customHeight="1">
      <c r="B17" s="17"/>
      <c r="C17" s="103" t="s">
        <v>12</v>
      </c>
      <c r="D17" s="103"/>
      <c r="E17" s="1"/>
      <c r="G17" s="93">
        <f>SUM(G5:G16)</f>
        <v>246.688</v>
      </c>
    </row>
    <row r="18" spans="2:7" s="4" customFormat="1" ht="24.75" customHeight="1">
      <c r="B18" s="17"/>
      <c r="C18"/>
      <c r="D18" s="17"/>
      <c r="E18" s="1"/>
      <c r="G18" s="93"/>
    </row>
    <row r="19" ht="14.25">
      <c r="F19"/>
    </row>
  </sheetData>
  <mergeCells count="3">
    <mergeCell ref="C17:D17"/>
    <mergeCell ref="C3:H3"/>
    <mergeCell ref="C1:H1"/>
  </mergeCells>
  <printOptions horizontalCentered="1"/>
  <pageMargins left="0.57" right="0.63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2" sqref="A12:IV12"/>
    </sheetView>
  </sheetViews>
  <sheetFormatPr defaultColWidth="9.00390625" defaultRowHeight="14.25"/>
  <cols>
    <col min="2" max="2" width="20.375" style="19" customWidth="1"/>
    <col min="3" max="3" width="25.625" style="0" customWidth="1"/>
    <col min="4" max="4" width="21.125" style="17" customWidth="1"/>
    <col min="5" max="5" width="9.00390625" style="1" customWidth="1"/>
    <col min="6" max="6" width="7.25390625" style="1" customWidth="1"/>
    <col min="7" max="7" width="8.625" style="92" customWidth="1"/>
    <col min="8" max="8" width="15.00390625" style="0" customWidth="1"/>
  </cols>
  <sheetData>
    <row r="1" spans="3:8" ht="25.5">
      <c r="C1" s="105" t="s">
        <v>26</v>
      </c>
      <c r="D1" s="105"/>
      <c r="E1" s="105"/>
      <c r="F1" s="105"/>
      <c r="G1" s="105"/>
      <c r="H1" s="105"/>
    </row>
    <row r="2" spans="3:8" ht="13.5" customHeight="1">
      <c r="C2" s="5"/>
      <c r="D2" s="35"/>
      <c r="E2" s="5"/>
      <c r="F2" s="5"/>
      <c r="G2" s="88"/>
      <c r="H2" s="5"/>
    </row>
    <row r="3" spans="3:8" ht="15.75">
      <c r="C3" s="104" t="s">
        <v>85</v>
      </c>
      <c r="D3" s="104"/>
      <c r="E3" s="104"/>
      <c r="F3" s="104"/>
      <c r="G3" s="104"/>
      <c r="H3" s="104"/>
    </row>
    <row r="4" spans="1:8" s="8" customFormat="1" ht="24.75" customHeight="1">
      <c r="A4" s="7"/>
      <c r="B4" s="42" t="s">
        <v>148</v>
      </c>
      <c r="C4" s="7" t="s">
        <v>27</v>
      </c>
      <c r="D4" s="22" t="s">
        <v>28</v>
      </c>
      <c r="E4" s="55" t="s">
        <v>6</v>
      </c>
      <c r="F4" s="53" t="s">
        <v>237</v>
      </c>
      <c r="G4" s="89" t="s">
        <v>238</v>
      </c>
      <c r="H4" s="7" t="s">
        <v>29</v>
      </c>
    </row>
    <row r="5" spans="1:8" s="32" customFormat="1" ht="30.75" customHeight="1">
      <c r="A5" s="28">
        <v>1</v>
      </c>
      <c r="B5" s="43" t="s">
        <v>143</v>
      </c>
      <c r="C5" s="30" t="s">
        <v>151</v>
      </c>
      <c r="D5" s="30" t="s">
        <v>157</v>
      </c>
      <c r="E5" s="80">
        <v>23</v>
      </c>
      <c r="F5" s="23">
        <v>1</v>
      </c>
      <c r="G5" s="90">
        <f>E5*F5</f>
        <v>23</v>
      </c>
      <c r="H5" s="28"/>
    </row>
    <row r="6" spans="1:8" s="32" customFormat="1" ht="24.75" customHeight="1">
      <c r="A6" s="28">
        <v>2</v>
      </c>
      <c r="B6" s="43" t="s">
        <v>144</v>
      </c>
      <c r="C6" s="29" t="s">
        <v>145</v>
      </c>
      <c r="D6" s="30" t="s">
        <v>146</v>
      </c>
      <c r="E6" s="80">
        <v>12</v>
      </c>
      <c r="F6" s="23">
        <v>0.75</v>
      </c>
      <c r="G6" s="90">
        <f aca="true" t="shared" si="0" ref="G6:G11">E6*F6</f>
        <v>9</v>
      </c>
      <c r="H6" s="28"/>
    </row>
    <row r="7" spans="1:8" s="32" customFormat="1" ht="24.75" customHeight="1">
      <c r="A7" s="28">
        <v>3</v>
      </c>
      <c r="B7" s="36" t="s">
        <v>41</v>
      </c>
      <c r="C7" s="30" t="s">
        <v>41</v>
      </c>
      <c r="D7" s="30" t="s">
        <v>152</v>
      </c>
      <c r="E7" s="80">
        <v>69</v>
      </c>
      <c r="F7" s="23">
        <v>0.75</v>
      </c>
      <c r="G7" s="90">
        <f t="shared" si="0"/>
        <v>51.75</v>
      </c>
      <c r="H7" s="28"/>
    </row>
    <row r="8" spans="1:8" s="32" customFormat="1" ht="24.75" customHeight="1">
      <c r="A8" s="28">
        <v>4</v>
      </c>
      <c r="B8" s="44" t="s">
        <v>96</v>
      </c>
      <c r="C8" s="37" t="s">
        <v>96</v>
      </c>
      <c r="D8" s="30" t="s">
        <v>186</v>
      </c>
      <c r="E8" s="81">
        <v>39</v>
      </c>
      <c r="F8" s="82">
        <v>0.75</v>
      </c>
      <c r="G8" s="90">
        <f t="shared" si="0"/>
        <v>29.25</v>
      </c>
      <c r="H8" s="28"/>
    </row>
    <row r="9" spans="1:8" s="32" customFormat="1" ht="24.75" customHeight="1">
      <c r="A9" s="28">
        <v>5</v>
      </c>
      <c r="B9" s="46" t="s">
        <v>105</v>
      </c>
      <c r="C9" s="34" t="s">
        <v>63</v>
      </c>
      <c r="D9" s="77" t="s">
        <v>225</v>
      </c>
      <c r="E9" s="80">
        <v>28</v>
      </c>
      <c r="F9" s="23">
        <v>0.77</v>
      </c>
      <c r="G9" s="90">
        <f t="shared" si="0"/>
        <v>21.560000000000002</v>
      </c>
      <c r="H9" s="28"/>
    </row>
    <row r="10" spans="1:8" s="32" customFormat="1" ht="24.75" customHeight="1">
      <c r="A10" s="28">
        <v>6</v>
      </c>
      <c r="B10" s="43" t="s">
        <v>113</v>
      </c>
      <c r="C10" s="29" t="s">
        <v>111</v>
      </c>
      <c r="D10" s="30" t="s">
        <v>112</v>
      </c>
      <c r="E10" s="80">
        <v>65</v>
      </c>
      <c r="F10" s="23">
        <v>0.75</v>
      </c>
      <c r="G10" s="90">
        <f t="shared" si="0"/>
        <v>48.75</v>
      </c>
      <c r="H10" s="28"/>
    </row>
    <row r="11" spans="1:8" s="32" customFormat="1" ht="24.75" customHeight="1">
      <c r="A11" s="28">
        <v>7</v>
      </c>
      <c r="B11" s="47" t="s">
        <v>159</v>
      </c>
      <c r="C11" s="38" t="s">
        <v>159</v>
      </c>
      <c r="D11" s="38" t="s">
        <v>160</v>
      </c>
      <c r="E11" s="81">
        <v>79</v>
      </c>
      <c r="F11" s="82">
        <v>0.75</v>
      </c>
      <c r="G11" s="90">
        <f t="shared" si="0"/>
        <v>59.25</v>
      </c>
      <c r="H11" s="28"/>
    </row>
    <row r="12" spans="1:8" s="41" customFormat="1" ht="24" customHeight="1">
      <c r="A12" s="28"/>
      <c r="B12" s="36"/>
      <c r="C12" s="38"/>
      <c r="D12" s="38"/>
      <c r="E12" s="39"/>
      <c r="F12" s="39"/>
      <c r="G12" s="94"/>
      <c r="H12" s="40"/>
    </row>
    <row r="13" spans="3:8" ht="15.75">
      <c r="C13" s="103" t="s">
        <v>30</v>
      </c>
      <c r="D13" s="103"/>
      <c r="G13" s="92">
        <f>SUM(G5:G12)</f>
        <v>242.56</v>
      </c>
      <c r="H13" t="s">
        <v>31</v>
      </c>
    </row>
  </sheetData>
  <mergeCells count="3">
    <mergeCell ref="C1:H1"/>
    <mergeCell ref="C3:H3"/>
    <mergeCell ref="C13:D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C1" sqref="C1:H1"/>
    </sheetView>
  </sheetViews>
  <sheetFormatPr defaultColWidth="9.00390625" defaultRowHeight="14.25"/>
  <cols>
    <col min="2" max="2" width="20.25390625" style="0" customWidth="1"/>
    <col min="3" max="3" width="27.25390625" style="0" bestFit="1" customWidth="1"/>
    <col min="4" max="4" width="19.875" style="0" customWidth="1"/>
    <col min="5" max="5" width="9.00390625" style="1" customWidth="1"/>
    <col min="6" max="6" width="7.50390625" style="1" customWidth="1"/>
    <col min="7" max="7" width="11.625" style="92" customWidth="1"/>
    <col min="8" max="8" width="9.50390625" style="0" customWidth="1"/>
  </cols>
  <sheetData>
    <row r="1" spans="3:8" ht="25.5">
      <c r="C1" s="105" t="s">
        <v>39</v>
      </c>
      <c r="D1" s="105"/>
      <c r="E1" s="105"/>
      <c r="F1" s="105"/>
      <c r="G1" s="105"/>
      <c r="H1" s="105"/>
    </row>
    <row r="2" spans="3:8" ht="13.5" customHeight="1">
      <c r="C2" s="5"/>
      <c r="D2" s="5"/>
      <c r="E2" s="5"/>
      <c r="F2" s="5"/>
      <c r="G2" s="88"/>
      <c r="H2" s="5"/>
    </row>
    <row r="3" spans="3:8" ht="15.75">
      <c r="C3" s="104" t="s">
        <v>86</v>
      </c>
      <c r="D3" s="104"/>
      <c r="E3" s="106"/>
      <c r="F3" s="106"/>
      <c r="G3" s="106"/>
      <c r="H3" s="106"/>
    </row>
    <row r="4" spans="1:8" s="27" customFormat="1" ht="24.75" customHeight="1">
      <c r="A4" s="24"/>
      <c r="B4" s="25" t="s">
        <v>148</v>
      </c>
      <c r="C4" s="24" t="s">
        <v>149</v>
      </c>
      <c r="D4" s="24" t="s">
        <v>5</v>
      </c>
      <c r="E4" s="55" t="s">
        <v>6</v>
      </c>
      <c r="F4" s="53" t="s">
        <v>237</v>
      </c>
      <c r="G4" s="89" t="s">
        <v>238</v>
      </c>
      <c r="H4" s="24" t="s">
        <v>150</v>
      </c>
    </row>
    <row r="5" spans="1:8" s="32" customFormat="1" ht="31.5" customHeight="1">
      <c r="A5" s="28">
        <v>1</v>
      </c>
      <c r="B5" s="29" t="s">
        <v>143</v>
      </c>
      <c r="C5" s="30" t="s">
        <v>151</v>
      </c>
      <c r="D5" s="28" t="s">
        <v>157</v>
      </c>
      <c r="E5" s="80">
        <v>23</v>
      </c>
      <c r="F5" s="23">
        <v>1</v>
      </c>
      <c r="G5" s="90">
        <f>E5*F5</f>
        <v>23</v>
      </c>
      <c r="H5" s="28"/>
    </row>
    <row r="6" spans="1:8" s="32" customFormat="1" ht="24.75" customHeight="1">
      <c r="A6" s="28">
        <v>2</v>
      </c>
      <c r="B6" s="29" t="s">
        <v>144</v>
      </c>
      <c r="C6" s="29" t="s">
        <v>145</v>
      </c>
      <c r="D6" s="30" t="s">
        <v>146</v>
      </c>
      <c r="E6" s="80">
        <v>12</v>
      </c>
      <c r="F6" s="23">
        <v>0.75</v>
      </c>
      <c r="G6" s="90">
        <f aca="true" t="shared" si="0" ref="G6:G11">E6*F6</f>
        <v>9</v>
      </c>
      <c r="H6" s="28"/>
    </row>
    <row r="7" spans="1:8" s="32" customFormat="1" ht="24.75" customHeight="1">
      <c r="A7" s="28">
        <v>3</v>
      </c>
      <c r="B7" s="30" t="s">
        <v>41</v>
      </c>
      <c r="C7" s="30" t="s">
        <v>41</v>
      </c>
      <c r="D7" s="28" t="s">
        <v>152</v>
      </c>
      <c r="E7" s="80">
        <v>69</v>
      </c>
      <c r="F7" s="23">
        <v>0.75</v>
      </c>
      <c r="G7" s="90">
        <f t="shared" si="0"/>
        <v>51.75</v>
      </c>
      <c r="H7" s="28"/>
    </row>
    <row r="8" spans="1:8" s="32" customFormat="1" ht="24.75" customHeight="1">
      <c r="A8" s="28">
        <v>4</v>
      </c>
      <c r="B8" s="30" t="s">
        <v>69</v>
      </c>
      <c r="C8" s="33" t="s">
        <v>92</v>
      </c>
      <c r="D8" s="28" t="s">
        <v>153</v>
      </c>
      <c r="E8" s="80">
        <v>52</v>
      </c>
      <c r="F8" s="23">
        <v>0.75</v>
      </c>
      <c r="G8" s="90">
        <f t="shared" si="0"/>
        <v>39</v>
      </c>
      <c r="H8" s="28"/>
    </row>
    <row r="9" spans="1:8" s="32" customFormat="1" ht="24.75" customHeight="1">
      <c r="A9" s="28">
        <v>5</v>
      </c>
      <c r="B9" s="30" t="s">
        <v>69</v>
      </c>
      <c r="C9" s="33" t="s">
        <v>93</v>
      </c>
      <c r="D9" s="28" t="s">
        <v>154</v>
      </c>
      <c r="E9" s="80">
        <v>48</v>
      </c>
      <c r="F9" s="23">
        <v>0.75</v>
      </c>
      <c r="G9" s="90">
        <f t="shared" si="0"/>
        <v>36</v>
      </c>
      <c r="H9" s="28"/>
    </row>
    <row r="10" spans="1:8" s="32" customFormat="1" ht="24.75" customHeight="1">
      <c r="A10" s="28">
        <v>6</v>
      </c>
      <c r="B10" s="30" t="s">
        <v>102</v>
      </c>
      <c r="C10" s="33" t="s">
        <v>94</v>
      </c>
      <c r="D10" s="33" t="s">
        <v>155</v>
      </c>
      <c r="E10" s="81">
        <v>12.6</v>
      </c>
      <c r="F10" s="82">
        <v>0.77</v>
      </c>
      <c r="G10" s="90">
        <f t="shared" si="0"/>
        <v>9.702</v>
      </c>
      <c r="H10" s="28"/>
    </row>
    <row r="11" spans="1:8" s="32" customFormat="1" ht="24.75" customHeight="1">
      <c r="A11" s="28">
        <v>7</v>
      </c>
      <c r="B11" s="30" t="s">
        <v>102</v>
      </c>
      <c r="C11" s="33" t="s">
        <v>95</v>
      </c>
      <c r="D11" s="28" t="s">
        <v>156</v>
      </c>
      <c r="E11" s="80">
        <v>18</v>
      </c>
      <c r="F11" s="23">
        <v>0.75</v>
      </c>
      <c r="G11" s="90">
        <f t="shared" si="0"/>
        <v>13.5</v>
      </c>
      <c r="H11" s="28"/>
    </row>
    <row r="12" spans="1:8" s="4" customFormat="1" ht="24.75" customHeight="1">
      <c r="A12" s="2"/>
      <c r="B12" s="18"/>
      <c r="C12" s="18"/>
      <c r="D12" s="18"/>
      <c r="E12" s="3"/>
      <c r="F12" s="3"/>
      <c r="G12" s="91"/>
      <c r="H12" s="2"/>
    </row>
    <row r="13" spans="1:8" s="4" customFormat="1" ht="24.75" customHeight="1">
      <c r="A13" s="2"/>
      <c r="B13" s="2"/>
      <c r="C13" s="10"/>
      <c r="D13" s="2"/>
      <c r="E13" s="3"/>
      <c r="F13" s="3"/>
      <c r="G13" s="91"/>
      <c r="H13" s="2"/>
    </row>
    <row r="14" spans="1:8" s="4" customFormat="1" ht="24.75" customHeight="1">
      <c r="A14" s="2"/>
      <c r="B14" s="2"/>
      <c r="C14" s="10"/>
      <c r="D14" s="2"/>
      <c r="E14" s="3"/>
      <c r="F14" s="3"/>
      <c r="G14" s="91"/>
      <c r="H14" s="2"/>
    </row>
    <row r="15" spans="1:8" s="4" customFormat="1" ht="24.75" customHeight="1">
      <c r="A15" s="2"/>
      <c r="B15" s="2"/>
      <c r="C15" s="108" t="s">
        <v>40</v>
      </c>
      <c r="D15" s="108"/>
      <c r="E15" s="14"/>
      <c r="F15" s="3"/>
      <c r="G15" s="91">
        <f>SUM(G5:G14)</f>
        <v>181.952</v>
      </c>
      <c r="H15" s="2"/>
    </row>
  </sheetData>
  <mergeCells count="3">
    <mergeCell ref="C15:D15"/>
    <mergeCell ref="C3:H3"/>
    <mergeCell ref="C1:H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J13" sqref="J13"/>
    </sheetView>
  </sheetViews>
  <sheetFormatPr defaultColWidth="9.00390625" defaultRowHeight="14.25"/>
  <cols>
    <col min="1" max="1" width="3.875" style="0" customWidth="1"/>
    <col min="2" max="2" width="20.25390625" style="17" customWidth="1"/>
    <col min="3" max="3" width="30.125" style="0" customWidth="1"/>
    <col min="4" max="4" width="22.375" style="0" customWidth="1"/>
    <col min="5" max="5" width="9.00390625" style="1" customWidth="1"/>
    <col min="6" max="6" width="7.50390625" style="1" customWidth="1"/>
    <col min="7" max="7" width="10.75390625" style="92" customWidth="1"/>
    <col min="8" max="8" width="11.75390625" style="0" customWidth="1"/>
  </cols>
  <sheetData>
    <row r="1" spans="3:8" ht="25.5">
      <c r="C1" s="105" t="s">
        <v>2</v>
      </c>
      <c r="D1" s="105"/>
      <c r="E1" s="105"/>
      <c r="F1" s="105"/>
      <c r="G1" s="105"/>
      <c r="H1" s="105"/>
    </row>
    <row r="2" spans="3:8" ht="13.5" customHeight="1">
      <c r="C2" s="5"/>
      <c r="D2" s="5"/>
      <c r="E2" s="5"/>
      <c r="F2" s="5"/>
      <c r="G2" s="88"/>
      <c r="H2" s="5"/>
    </row>
    <row r="3" spans="3:8" ht="15.75">
      <c r="C3" s="104" t="s">
        <v>87</v>
      </c>
      <c r="D3" s="104"/>
      <c r="E3" s="106"/>
      <c r="F3" s="106"/>
      <c r="G3" s="106"/>
      <c r="H3" s="106"/>
    </row>
    <row r="4" spans="1:8" s="27" customFormat="1" ht="24.75" customHeight="1">
      <c r="A4" s="24"/>
      <c r="B4" s="25" t="s">
        <v>148</v>
      </c>
      <c r="C4" s="24" t="s">
        <v>149</v>
      </c>
      <c r="D4" s="24" t="s">
        <v>5</v>
      </c>
      <c r="E4" s="55" t="s">
        <v>6</v>
      </c>
      <c r="F4" s="53" t="s">
        <v>237</v>
      </c>
      <c r="G4" s="89" t="s">
        <v>238</v>
      </c>
      <c r="H4" s="24" t="s">
        <v>150</v>
      </c>
    </row>
    <row r="5" spans="1:8" s="32" customFormat="1" ht="28.5" customHeight="1">
      <c r="A5" s="28">
        <v>1</v>
      </c>
      <c r="B5" s="29" t="s">
        <v>143</v>
      </c>
      <c r="C5" s="30" t="s">
        <v>151</v>
      </c>
      <c r="D5" s="28" t="s">
        <v>157</v>
      </c>
      <c r="E5" s="80">
        <v>23</v>
      </c>
      <c r="F5" s="23">
        <v>1</v>
      </c>
      <c r="G5" s="90">
        <f>E5*F5</f>
        <v>23</v>
      </c>
      <c r="H5" s="28"/>
    </row>
    <row r="6" spans="1:8" s="32" customFormat="1" ht="24.75" customHeight="1">
      <c r="A6" s="28">
        <v>2</v>
      </c>
      <c r="B6" s="29" t="s">
        <v>144</v>
      </c>
      <c r="C6" s="29" t="s">
        <v>145</v>
      </c>
      <c r="D6" s="30" t="s">
        <v>146</v>
      </c>
      <c r="E6" s="80">
        <v>12</v>
      </c>
      <c r="F6" s="23">
        <v>0.75</v>
      </c>
      <c r="G6" s="90">
        <f aca="true" t="shared" si="0" ref="G6:G11">E6*F6</f>
        <v>9</v>
      </c>
      <c r="H6" s="28"/>
    </row>
    <row r="7" spans="1:8" s="32" customFormat="1" ht="24.75" customHeight="1">
      <c r="A7" s="28">
        <v>3</v>
      </c>
      <c r="B7" s="30" t="s">
        <v>41</v>
      </c>
      <c r="C7" s="30" t="s">
        <v>41</v>
      </c>
      <c r="D7" s="28" t="s">
        <v>152</v>
      </c>
      <c r="E7" s="80">
        <v>69</v>
      </c>
      <c r="F7" s="23">
        <v>0.75</v>
      </c>
      <c r="G7" s="90">
        <f t="shared" si="0"/>
        <v>51.75</v>
      </c>
      <c r="H7" s="28"/>
    </row>
    <row r="8" spans="1:8" s="32" customFormat="1" ht="24.75" customHeight="1">
      <c r="A8" s="28">
        <v>4</v>
      </c>
      <c r="B8" s="34" t="s">
        <v>97</v>
      </c>
      <c r="C8" s="30" t="s">
        <v>47</v>
      </c>
      <c r="D8" s="28" t="s">
        <v>161</v>
      </c>
      <c r="E8" s="80">
        <v>39.6</v>
      </c>
      <c r="F8" s="23">
        <v>0.78</v>
      </c>
      <c r="G8" s="90">
        <f t="shared" si="0"/>
        <v>30.888</v>
      </c>
      <c r="H8" s="28"/>
    </row>
    <row r="9" spans="1:8" s="32" customFormat="1" ht="24.75" customHeight="1">
      <c r="A9" s="28">
        <v>5</v>
      </c>
      <c r="B9" s="30" t="s">
        <v>102</v>
      </c>
      <c r="C9" s="48" t="s">
        <v>98</v>
      </c>
      <c r="D9" s="28" t="s">
        <v>64</v>
      </c>
      <c r="E9" s="95">
        <v>82</v>
      </c>
      <c r="F9" s="96">
        <v>0.75</v>
      </c>
      <c r="G9" s="90">
        <f t="shared" si="0"/>
        <v>61.5</v>
      </c>
      <c r="H9" s="28"/>
    </row>
    <row r="10" spans="1:8" s="32" customFormat="1" ht="24.75" customHeight="1">
      <c r="A10" s="28">
        <v>6</v>
      </c>
      <c r="B10" s="29" t="s">
        <v>111</v>
      </c>
      <c r="C10" s="29" t="s">
        <v>111</v>
      </c>
      <c r="D10" s="28" t="s">
        <v>112</v>
      </c>
      <c r="E10" s="80">
        <v>65</v>
      </c>
      <c r="F10" s="23">
        <v>0.75</v>
      </c>
      <c r="G10" s="90">
        <f t="shared" si="0"/>
        <v>48.75</v>
      </c>
      <c r="H10" s="28"/>
    </row>
    <row r="11" spans="1:8" s="32" customFormat="1" ht="24.75" customHeight="1">
      <c r="A11" s="28">
        <v>7</v>
      </c>
      <c r="B11" s="34" t="s">
        <v>147</v>
      </c>
      <c r="C11" s="34" t="s">
        <v>147</v>
      </c>
      <c r="D11" s="28" t="s">
        <v>48</v>
      </c>
      <c r="E11" s="80">
        <v>68</v>
      </c>
      <c r="F11" s="23">
        <v>0.75</v>
      </c>
      <c r="G11" s="90">
        <f t="shared" si="0"/>
        <v>51</v>
      </c>
      <c r="H11" s="28"/>
    </row>
    <row r="12" spans="1:8" s="32" customFormat="1" ht="24.75" customHeight="1">
      <c r="A12" s="28"/>
      <c r="B12" s="30"/>
      <c r="C12" s="28"/>
      <c r="D12" s="28"/>
      <c r="E12" s="31"/>
      <c r="F12" s="31"/>
      <c r="G12" s="90"/>
      <c r="H12" s="28"/>
    </row>
    <row r="13" spans="2:8" s="4" customFormat="1" ht="24.75" customHeight="1">
      <c r="B13" s="17"/>
      <c r="C13" s="103" t="s">
        <v>16</v>
      </c>
      <c r="D13" s="103"/>
      <c r="E13" s="1"/>
      <c r="F13" s="1"/>
      <c r="G13" s="98">
        <f>SUM(G5:G12)</f>
        <v>275.88800000000003</v>
      </c>
      <c r="H13" t="s">
        <v>25</v>
      </c>
    </row>
    <row r="14" spans="2:8" s="4" customFormat="1" ht="24.75" customHeight="1">
      <c r="B14" s="17"/>
      <c r="C14"/>
      <c r="D14"/>
      <c r="E14" s="1"/>
      <c r="F14" s="1"/>
      <c r="G14" s="92"/>
      <c r="H14"/>
    </row>
  </sheetData>
  <mergeCells count="3">
    <mergeCell ref="C13:D13"/>
    <mergeCell ref="C3:H3"/>
    <mergeCell ref="C1:H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C20" sqref="C20"/>
    </sheetView>
  </sheetViews>
  <sheetFormatPr defaultColWidth="9.00390625" defaultRowHeight="14.25"/>
  <cols>
    <col min="1" max="1" width="5.125" style="0" customWidth="1"/>
    <col min="2" max="2" width="23.00390625" style="0" customWidth="1"/>
    <col min="3" max="3" width="30.125" style="0" customWidth="1"/>
    <col min="4" max="4" width="17.125" style="19" customWidth="1"/>
    <col min="5" max="5" width="9.00390625" style="1" customWidth="1"/>
    <col min="6" max="6" width="7.50390625" style="1" customWidth="1"/>
    <col min="7" max="7" width="10.25390625" style="92" customWidth="1"/>
    <col min="8" max="8" width="23.25390625" style="0" customWidth="1"/>
  </cols>
  <sheetData>
    <row r="1" spans="3:8" ht="25.5">
      <c r="C1" s="5" t="s">
        <v>2</v>
      </c>
      <c r="D1" s="5"/>
      <c r="E1" s="5"/>
      <c r="F1" s="5"/>
      <c r="G1" s="88"/>
      <c r="H1" s="5"/>
    </row>
    <row r="2" spans="3:8" ht="13.5" customHeight="1">
      <c r="C2" s="5"/>
      <c r="D2" s="5"/>
      <c r="E2" s="5"/>
      <c r="F2" s="5"/>
      <c r="G2" s="88"/>
      <c r="H2" s="5"/>
    </row>
    <row r="3" spans="3:7" ht="15.75">
      <c r="C3" s="12" t="s">
        <v>90</v>
      </c>
      <c r="D3" s="12"/>
      <c r="E3" s="11"/>
      <c r="F3" s="11"/>
      <c r="G3" s="99"/>
    </row>
    <row r="4" spans="1:8" s="8" customFormat="1" ht="24.75" customHeight="1">
      <c r="A4" s="7"/>
      <c r="B4" s="25" t="s">
        <v>148</v>
      </c>
      <c r="C4" s="7" t="s">
        <v>4</v>
      </c>
      <c r="D4" s="7" t="s">
        <v>5</v>
      </c>
      <c r="E4" s="55" t="s">
        <v>6</v>
      </c>
      <c r="F4" s="53" t="s">
        <v>237</v>
      </c>
      <c r="G4" s="89" t="s">
        <v>238</v>
      </c>
      <c r="H4" s="7" t="s">
        <v>24</v>
      </c>
    </row>
    <row r="5" spans="1:8" s="32" customFormat="1" ht="27.75" customHeight="1">
      <c r="A5" s="28">
        <v>1</v>
      </c>
      <c r="B5" s="29" t="s">
        <v>143</v>
      </c>
      <c r="C5" s="30" t="s">
        <v>151</v>
      </c>
      <c r="D5" s="28" t="s">
        <v>157</v>
      </c>
      <c r="E5" s="80">
        <v>23</v>
      </c>
      <c r="F5" s="23">
        <v>1</v>
      </c>
      <c r="G5" s="90">
        <f>E5*F5</f>
        <v>23</v>
      </c>
      <c r="H5" s="28"/>
    </row>
    <row r="6" spans="1:8" s="32" customFormat="1" ht="24.75" customHeight="1">
      <c r="A6" s="28">
        <v>2</v>
      </c>
      <c r="B6" s="29" t="s">
        <v>144</v>
      </c>
      <c r="C6" s="29" t="s">
        <v>145</v>
      </c>
      <c r="D6" s="23" t="s">
        <v>146</v>
      </c>
      <c r="E6" s="80">
        <v>12</v>
      </c>
      <c r="F6" s="23">
        <v>0.75</v>
      </c>
      <c r="G6" s="90">
        <f aca="true" t="shared" si="0" ref="G6:G11">E6*F6</f>
        <v>9</v>
      </c>
      <c r="H6" s="28"/>
    </row>
    <row r="7" spans="1:8" s="32" customFormat="1" ht="24.75" customHeight="1">
      <c r="A7" s="28">
        <v>3</v>
      </c>
      <c r="B7" s="30" t="s">
        <v>41</v>
      </c>
      <c r="C7" s="30" t="s">
        <v>41</v>
      </c>
      <c r="D7" s="28" t="s">
        <v>152</v>
      </c>
      <c r="E7" s="80">
        <v>69</v>
      </c>
      <c r="F7" s="23">
        <v>0.75</v>
      </c>
      <c r="G7" s="90">
        <f t="shared" si="0"/>
        <v>51.75</v>
      </c>
      <c r="H7" s="28"/>
    </row>
    <row r="8" spans="1:8" s="32" customFormat="1" ht="24.75" customHeight="1">
      <c r="A8" s="28">
        <v>4</v>
      </c>
      <c r="B8" s="34" t="s">
        <v>97</v>
      </c>
      <c r="C8" s="30" t="s">
        <v>47</v>
      </c>
      <c r="D8" s="28" t="s">
        <v>161</v>
      </c>
      <c r="E8" s="80">
        <v>39.6</v>
      </c>
      <c r="F8" s="23">
        <v>0.78</v>
      </c>
      <c r="G8" s="90">
        <f t="shared" si="0"/>
        <v>30.888</v>
      </c>
      <c r="H8" s="28"/>
    </row>
    <row r="9" spans="1:8" s="32" customFormat="1" ht="24.75" customHeight="1">
      <c r="A9" s="28">
        <v>5</v>
      </c>
      <c r="B9" s="30" t="s">
        <v>102</v>
      </c>
      <c r="C9" s="48" t="s">
        <v>98</v>
      </c>
      <c r="D9" s="28" t="s">
        <v>64</v>
      </c>
      <c r="E9" s="80">
        <v>82</v>
      </c>
      <c r="F9" s="23">
        <v>0.75</v>
      </c>
      <c r="G9" s="90">
        <f t="shared" si="0"/>
        <v>61.5</v>
      </c>
      <c r="H9" s="28"/>
    </row>
    <row r="10" spans="1:8" s="32" customFormat="1" ht="24.75" customHeight="1">
      <c r="A10" s="28">
        <v>6</v>
      </c>
      <c r="B10" s="29" t="s">
        <v>111</v>
      </c>
      <c r="C10" s="29" t="s">
        <v>111</v>
      </c>
      <c r="D10" s="28" t="s">
        <v>112</v>
      </c>
      <c r="E10" s="80">
        <v>65</v>
      </c>
      <c r="F10" s="23">
        <v>0.75</v>
      </c>
      <c r="G10" s="90">
        <f t="shared" si="0"/>
        <v>48.75</v>
      </c>
      <c r="H10" s="28"/>
    </row>
    <row r="11" spans="1:8" s="32" customFormat="1" ht="24.75" customHeight="1">
      <c r="A11" s="28">
        <v>7</v>
      </c>
      <c r="B11" s="34" t="s">
        <v>147</v>
      </c>
      <c r="C11" s="34" t="s">
        <v>147</v>
      </c>
      <c r="D11" s="28" t="s">
        <v>48</v>
      </c>
      <c r="E11" s="80">
        <v>68</v>
      </c>
      <c r="F11" s="23">
        <v>0.75</v>
      </c>
      <c r="G11" s="90">
        <f t="shared" si="0"/>
        <v>51</v>
      </c>
      <c r="H11" s="28"/>
    </row>
    <row r="12" spans="1:8" s="4" customFormat="1" ht="24.75" customHeight="1">
      <c r="A12" s="2"/>
      <c r="B12" s="2"/>
      <c r="C12" s="10"/>
      <c r="D12" s="2"/>
      <c r="E12" s="3"/>
      <c r="F12" s="3"/>
      <c r="G12" s="91"/>
      <c r="H12" s="2"/>
    </row>
    <row r="13" spans="1:8" s="4" customFormat="1" ht="24.75" customHeight="1">
      <c r="A13" s="2"/>
      <c r="B13" s="2"/>
      <c r="C13" s="2"/>
      <c r="D13" s="2"/>
      <c r="E13" s="3"/>
      <c r="F13" s="3"/>
      <c r="G13" s="91"/>
      <c r="H13" s="2"/>
    </row>
    <row r="14" spans="3:8" s="4" customFormat="1" ht="24.75" customHeight="1">
      <c r="C14" s="20" t="s">
        <v>16</v>
      </c>
      <c r="D14" s="20"/>
      <c r="E14" s="1"/>
      <c r="F14" s="1"/>
      <c r="G14" s="92">
        <f>SUM(G5:G13)</f>
        <v>275.88800000000003</v>
      </c>
      <c r="H14" t="s">
        <v>25</v>
      </c>
    </row>
    <row r="15" spans="3:8" s="4" customFormat="1" ht="24.75" customHeight="1">
      <c r="C15"/>
      <c r="D15" s="19"/>
      <c r="E15" s="1"/>
      <c r="F15" s="1"/>
      <c r="G15" s="92"/>
      <c r="H1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2">
      <selection activeCell="J13" sqref="J13"/>
    </sheetView>
  </sheetViews>
  <sheetFormatPr defaultColWidth="9.00390625" defaultRowHeight="14.25"/>
  <cols>
    <col min="1" max="1" width="6.00390625" style="0" customWidth="1"/>
    <col min="2" max="2" width="21.875" style="0" customWidth="1"/>
    <col min="3" max="3" width="30.125" style="0" customWidth="1"/>
    <col min="4" max="4" width="18.625" style="0" customWidth="1"/>
    <col min="5" max="5" width="9.00390625" style="1" customWidth="1"/>
    <col min="6" max="6" width="7.50390625" style="1" customWidth="1"/>
    <col min="7" max="7" width="7.00390625" style="0" customWidth="1"/>
    <col min="8" max="8" width="14.00390625" style="0" customWidth="1"/>
  </cols>
  <sheetData>
    <row r="1" spans="3:8" ht="25.5">
      <c r="C1" s="105" t="s">
        <v>2</v>
      </c>
      <c r="D1" s="105"/>
      <c r="E1" s="105"/>
      <c r="F1" s="105"/>
      <c r="G1" s="105"/>
      <c r="H1" s="105"/>
    </row>
    <row r="2" spans="3:8" ht="13.5" customHeight="1">
      <c r="C2" s="5"/>
      <c r="D2" s="5"/>
      <c r="E2" s="5"/>
      <c r="F2" s="5"/>
      <c r="G2" s="5"/>
      <c r="H2" s="5"/>
    </row>
    <row r="3" spans="3:8" ht="15.75">
      <c r="C3" s="104" t="s">
        <v>88</v>
      </c>
      <c r="D3" s="104"/>
      <c r="E3" s="106"/>
      <c r="F3" s="106"/>
      <c r="G3" s="106"/>
      <c r="H3" s="106"/>
    </row>
    <row r="4" spans="1:8" s="8" customFormat="1" ht="24.75" customHeight="1">
      <c r="A4" s="7"/>
      <c r="B4" s="25" t="s">
        <v>148</v>
      </c>
      <c r="C4" s="7" t="s">
        <v>4</v>
      </c>
      <c r="D4" s="6" t="s">
        <v>5</v>
      </c>
      <c r="E4" s="55" t="s">
        <v>6</v>
      </c>
      <c r="F4" s="53" t="s">
        <v>237</v>
      </c>
      <c r="G4" s="53" t="s">
        <v>238</v>
      </c>
      <c r="H4" s="7" t="s">
        <v>24</v>
      </c>
    </row>
    <row r="5" spans="1:8" s="32" customFormat="1" ht="25.5" customHeight="1">
      <c r="A5" s="28">
        <v>1</v>
      </c>
      <c r="B5" s="29" t="s">
        <v>143</v>
      </c>
      <c r="C5" s="30" t="s">
        <v>151</v>
      </c>
      <c r="D5" s="28" t="s">
        <v>157</v>
      </c>
      <c r="E5" s="80">
        <v>23</v>
      </c>
      <c r="F5" s="23">
        <v>1</v>
      </c>
      <c r="G5" s="28">
        <f>E5*F5</f>
        <v>23</v>
      </c>
      <c r="H5" s="28"/>
    </row>
    <row r="6" spans="1:8" s="32" customFormat="1" ht="24.75" customHeight="1">
      <c r="A6" s="28">
        <v>2</v>
      </c>
      <c r="B6" s="29" t="s">
        <v>144</v>
      </c>
      <c r="C6" s="29" t="s">
        <v>145</v>
      </c>
      <c r="D6" s="30" t="s">
        <v>146</v>
      </c>
      <c r="E6" s="80">
        <v>12</v>
      </c>
      <c r="F6" s="23">
        <v>0.75</v>
      </c>
      <c r="G6" s="28">
        <f aca="true" t="shared" si="0" ref="G6:G15">E6*F6</f>
        <v>9</v>
      </c>
      <c r="H6" s="28"/>
    </row>
    <row r="7" spans="1:8" s="32" customFormat="1" ht="24.75" customHeight="1">
      <c r="A7" s="28">
        <v>3</v>
      </c>
      <c r="B7" s="49" t="s">
        <v>103</v>
      </c>
      <c r="C7" s="49" t="s">
        <v>103</v>
      </c>
      <c r="D7" s="28" t="s">
        <v>162</v>
      </c>
      <c r="E7" s="80">
        <v>32</v>
      </c>
      <c r="F7" s="23">
        <v>0.75</v>
      </c>
      <c r="G7" s="28">
        <f t="shared" si="0"/>
        <v>24</v>
      </c>
      <c r="H7" s="28"/>
    </row>
    <row r="8" spans="1:8" s="32" customFormat="1" ht="24.75" customHeight="1">
      <c r="A8" s="28">
        <v>4</v>
      </c>
      <c r="B8" s="30" t="s">
        <v>102</v>
      </c>
      <c r="C8" s="49" t="s">
        <v>104</v>
      </c>
      <c r="D8" s="28" t="s">
        <v>64</v>
      </c>
      <c r="E8" s="80">
        <v>14</v>
      </c>
      <c r="F8" s="23">
        <v>0.75</v>
      </c>
      <c r="G8" s="28">
        <f t="shared" si="0"/>
        <v>10.5</v>
      </c>
      <c r="H8" s="28"/>
    </row>
    <row r="9" spans="1:8" s="32" customFormat="1" ht="24.75" customHeight="1">
      <c r="A9" s="28">
        <v>5</v>
      </c>
      <c r="B9" s="34" t="s">
        <v>100</v>
      </c>
      <c r="C9" s="34" t="s">
        <v>100</v>
      </c>
      <c r="D9" s="28" t="s">
        <v>185</v>
      </c>
      <c r="E9" s="80">
        <v>66</v>
      </c>
      <c r="F9" s="23">
        <v>0.75</v>
      </c>
      <c r="G9" s="28">
        <f t="shared" si="0"/>
        <v>49.5</v>
      </c>
      <c r="H9" s="28"/>
    </row>
    <row r="10" spans="1:8" s="32" customFormat="1" ht="24.75" customHeight="1">
      <c r="A10" s="28">
        <v>6</v>
      </c>
      <c r="B10" s="30" t="s">
        <v>102</v>
      </c>
      <c r="C10" s="34" t="s">
        <v>101</v>
      </c>
      <c r="D10" s="28" t="s">
        <v>64</v>
      </c>
      <c r="E10" s="80">
        <v>20</v>
      </c>
      <c r="F10" s="23">
        <v>0.75</v>
      </c>
      <c r="G10" s="28">
        <f t="shared" si="0"/>
        <v>15</v>
      </c>
      <c r="H10" s="28"/>
    </row>
    <row r="11" spans="1:8" s="32" customFormat="1" ht="24.75" customHeight="1">
      <c r="A11" s="28">
        <v>7</v>
      </c>
      <c r="B11" s="30" t="s">
        <v>163</v>
      </c>
      <c r="C11" s="30" t="s">
        <v>164</v>
      </c>
      <c r="D11" s="28" t="s">
        <v>162</v>
      </c>
      <c r="E11" s="95">
        <v>45</v>
      </c>
      <c r="F11" s="96">
        <v>0.75</v>
      </c>
      <c r="G11" s="28">
        <f t="shared" si="0"/>
        <v>33.75</v>
      </c>
      <c r="H11" s="28"/>
    </row>
    <row r="12" spans="1:8" s="32" customFormat="1" ht="24.75" customHeight="1">
      <c r="A12" s="28">
        <v>8</v>
      </c>
      <c r="B12" s="30" t="s">
        <v>102</v>
      </c>
      <c r="C12" s="36" t="s">
        <v>50</v>
      </c>
      <c r="D12" s="28" t="s">
        <v>44</v>
      </c>
      <c r="E12" s="95">
        <v>4.6</v>
      </c>
      <c r="F12" s="96">
        <v>1</v>
      </c>
      <c r="G12" s="28">
        <f t="shared" si="0"/>
        <v>4.6</v>
      </c>
      <c r="H12" s="28"/>
    </row>
    <row r="13" spans="1:8" s="32" customFormat="1" ht="24.75" customHeight="1">
      <c r="A13" s="28">
        <v>9</v>
      </c>
      <c r="B13" s="34" t="s">
        <v>105</v>
      </c>
      <c r="C13" s="34" t="s">
        <v>63</v>
      </c>
      <c r="D13" s="77" t="s">
        <v>225</v>
      </c>
      <c r="E13" s="80">
        <v>28</v>
      </c>
      <c r="F13" s="23">
        <v>0.77</v>
      </c>
      <c r="G13" s="28">
        <f t="shared" si="0"/>
        <v>21.560000000000002</v>
      </c>
      <c r="H13" s="28"/>
    </row>
    <row r="14" spans="1:8" s="32" customFormat="1" ht="24.75" customHeight="1">
      <c r="A14" s="28">
        <v>10</v>
      </c>
      <c r="B14" s="30" t="s">
        <v>62</v>
      </c>
      <c r="C14" s="30" t="s">
        <v>62</v>
      </c>
      <c r="D14" s="34" t="s">
        <v>107</v>
      </c>
      <c r="E14" s="80">
        <v>46</v>
      </c>
      <c r="F14" s="23">
        <v>0.75</v>
      </c>
      <c r="G14" s="28">
        <f t="shared" si="0"/>
        <v>34.5</v>
      </c>
      <c r="H14" s="28"/>
    </row>
    <row r="15" spans="1:8" s="32" customFormat="1" ht="24.75" customHeight="1">
      <c r="A15" s="28">
        <v>11</v>
      </c>
      <c r="B15" s="30" t="s">
        <v>102</v>
      </c>
      <c r="C15" s="30" t="s">
        <v>165</v>
      </c>
      <c r="D15" s="28" t="s">
        <v>226</v>
      </c>
      <c r="E15" s="80">
        <v>2.2</v>
      </c>
      <c r="F15" s="23">
        <v>1</v>
      </c>
      <c r="G15" s="28">
        <f t="shared" si="0"/>
        <v>2.2</v>
      </c>
      <c r="H15" s="28"/>
    </row>
    <row r="16" spans="1:8" s="4" customFormat="1" ht="24.75" customHeight="1">
      <c r="A16" s="2"/>
      <c r="B16" s="2"/>
      <c r="C16" s="2"/>
      <c r="D16" s="2"/>
      <c r="E16" s="3"/>
      <c r="F16" s="3"/>
      <c r="G16" s="2"/>
      <c r="H16" s="2"/>
    </row>
    <row r="17" spans="3:8" s="4" customFormat="1" ht="24.75" customHeight="1">
      <c r="C17" s="103" t="s">
        <v>16</v>
      </c>
      <c r="D17" s="103"/>
      <c r="E17" s="1"/>
      <c r="F17" s="1"/>
      <c r="G17" s="97">
        <f>SUM(G5:G16)</f>
        <v>227.60999999999999</v>
      </c>
      <c r="H17"/>
    </row>
    <row r="18" spans="3:8" s="4" customFormat="1" ht="24.75" customHeight="1">
      <c r="C18"/>
      <c r="D18"/>
      <c r="E18" s="1"/>
      <c r="F18" s="1"/>
      <c r="G18"/>
      <c r="H18"/>
    </row>
  </sheetData>
  <mergeCells count="3">
    <mergeCell ref="C1:H1"/>
    <mergeCell ref="C3:H3"/>
    <mergeCell ref="C17:D1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</dc:creator>
  <cp:keywords/>
  <dc:description/>
  <cp:lastModifiedBy>USER</cp:lastModifiedBy>
  <cp:lastPrinted>2014-02-20T08:15:17Z</cp:lastPrinted>
  <dcterms:created xsi:type="dcterms:W3CDTF">2004-02-04T02:20:19Z</dcterms:created>
  <dcterms:modified xsi:type="dcterms:W3CDTF">2014-04-15T01:47:25Z</dcterms:modified>
  <cp:category/>
  <cp:version/>
  <cp:contentType/>
  <cp:contentStatus/>
</cp:coreProperties>
</file>