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31" activeTab="9"/>
  </bookViews>
  <sheets>
    <sheet name="临床" sheetId="1" r:id="rId1"/>
    <sheet name="儿科" sheetId="2" r:id="rId2"/>
    <sheet name="五官" sheetId="3" r:id="rId3"/>
    <sheet name="神卫" sheetId="4" r:id="rId4"/>
    <sheet name="影像" sheetId="5" r:id="rId5"/>
    <sheet name="麻醉" sheetId="6" r:id="rId6"/>
    <sheet name="法医" sheetId="7" r:id="rId7"/>
    <sheet name="预防" sheetId="8" r:id="rId8"/>
    <sheet name="检验" sheetId="9" r:id="rId9"/>
    <sheet name="英语" sheetId="10" r:id="rId10"/>
  </sheets>
  <definedNames/>
  <calcPr fullCalcOnLoad="1"/>
</workbook>
</file>

<file path=xl/sharedStrings.xml><?xml version="1.0" encoding="utf-8"?>
<sst xmlns="http://schemas.openxmlformats.org/spreadsheetml/2006/main" count="211" uniqueCount="96">
  <si>
    <t>学生领发教材记录表</t>
  </si>
  <si>
    <t>教材名称</t>
  </si>
  <si>
    <t>版次</t>
  </si>
  <si>
    <t>单价</t>
  </si>
  <si>
    <t>班级</t>
  </si>
  <si>
    <t>人数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</si>
  <si>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</si>
  <si>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领书签字</t>
  </si>
  <si>
    <t>合计金额：</t>
  </si>
  <si>
    <t>合计金额：</t>
  </si>
  <si>
    <t>领书签字</t>
  </si>
  <si>
    <t>合计金额：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</si>
  <si>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</si>
  <si>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学生领发教材记录表</t>
  </si>
  <si>
    <t>教材名称</t>
  </si>
  <si>
    <t>版次</t>
  </si>
  <si>
    <t>领书签字</t>
  </si>
  <si>
    <t>合计金额：</t>
  </si>
  <si>
    <r>
      <t>经办人：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</si>
  <si>
    <t>学生领发教材记录表</t>
  </si>
  <si>
    <t>教材名称</t>
  </si>
  <si>
    <t>版次</t>
  </si>
  <si>
    <t>领书签字</t>
  </si>
  <si>
    <t>合计金额：</t>
  </si>
  <si>
    <t xml:space="preserve"> </t>
  </si>
  <si>
    <t>口腔科学</t>
  </si>
  <si>
    <t>核医学</t>
  </si>
  <si>
    <t>眼科学</t>
  </si>
  <si>
    <t>耳鼻咽喉-头颈外科学</t>
  </si>
  <si>
    <t>介入放射学</t>
  </si>
  <si>
    <t>教材名称</t>
  </si>
  <si>
    <t>领书签字</t>
  </si>
  <si>
    <t>临床实验室管理学</t>
  </si>
  <si>
    <r>
      <t>人卫</t>
    </r>
    <r>
      <rPr>
        <sz val="12"/>
        <rFont val="Times New Roman"/>
        <family val="1"/>
      </rPr>
      <t>3</t>
    </r>
  </si>
  <si>
    <t>疼痛诊疗学</t>
  </si>
  <si>
    <t>精神病学</t>
  </si>
  <si>
    <r>
      <t>人卫</t>
    </r>
    <r>
      <rPr>
        <sz val="12"/>
        <rFont val="Times New Roman"/>
        <family val="1"/>
      </rPr>
      <t>4</t>
    </r>
  </si>
  <si>
    <t>英语教学法教程</t>
  </si>
  <si>
    <r>
      <t>高教</t>
    </r>
    <r>
      <rPr>
        <sz val="12"/>
        <rFont val="Times New Roman"/>
        <family val="1"/>
      </rPr>
      <t>2</t>
    </r>
  </si>
  <si>
    <r>
      <t>人卫</t>
    </r>
    <r>
      <rPr>
        <sz val="12"/>
        <rFont val="Times New Roman"/>
        <family val="1"/>
      </rPr>
      <t>5</t>
    </r>
  </si>
  <si>
    <t>人卫5</t>
  </si>
  <si>
    <t>人卫3</t>
  </si>
  <si>
    <t>肿瘤放射治疗学</t>
  </si>
  <si>
    <r>
      <t>人卫</t>
    </r>
    <r>
      <rPr>
        <sz val="12"/>
        <rFont val="Times New Roman"/>
        <family val="1"/>
      </rPr>
      <t>2</t>
    </r>
  </si>
  <si>
    <t>超声诊断学</t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</si>
  <si>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英语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发书时间2014.2</t>
    </r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</si>
  <si>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儿科</t>
    </r>
    <r>
      <rPr>
        <sz val="12"/>
        <rFont val="Times New Roman"/>
        <family val="1"/>
      </rPr>
      <t xml:space="preserve"> 35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</si>
  <si>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神卫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</si>
  <si>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法医</t>
    </r>
    <r>
      <rPr>
        <sz val="12"/>
        <rFont val="Times New Roman"/>
        <family val="1"/>
      </rPr>
      <t xml:space="preserve">  21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</si>
  <si>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检验</t>
    </r>
    <r>
      <rPr>
        <sz val="12"/>
        <rFont val="Times New Roman"/>
        <family val="1"/>
      </rPr>
      <t xml:space="preserve"> 45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本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，专升本</t>
    </r>
    <r>
      <rPr>
        <sz val="12"/>
        <rFont val="Times New Roman"/>
        <family val="1"/>
      </rPr>
      <t xml:space="preserve">21)                             </t>
    </r>
    <r>
      <rPr>
        <sz val="12"/>
        <rFont val="宋体"/>
        <family val="0"/>
      </rPr>
      <t>发书时间：2014.2</t>
    </r>
  </si>
  <si>
    <t>课程名称</t>
  </si>
  <si>
    <t>临床微生物学检验</t>
  </si>
  <si>
    <t>临床微生物学与检验</t>
  </si>
  <si>
    <t>临床微生物学检验实验指导</t>
  </si>
  <si>
    <t>临床血液学及检验</t>
  </si>
  <si>
    <t>分子生物学及检验</t>
  </si>
  <si>
    <t>临床分子生物学检验</t>
  </si>
  <si>
    <t>临床分子生物学检验实验指导</t>
  </si>
  <si>
    <t>实验室管理</t>
  </si>
  <si>
    <t>法医临床学</t>
  </si>
  <si>
    <t>英语教学法</t>
  </si>
  <si>
    <t>人卫4</t>
  </si>
  <si>
    <t>超声诊断学</t>
  </si>
  <si>
    <t>放射治疗学</t>
  </si>
  <si>
    <t>疼痛诊疗学</t>
  </si>
  <si>
    <t>介入医学</t>
  </si>
  <si>
    <t>人卫8</t>
  </si>
  <si>
    <t>口腔科学</t>
  </si>
  <si>
    <t>皮肤性病学</t>
  </si>
  <si>
    <t>急救医学</t>
  </si>
  <si>
    <t>临床精神病学</t>
  </si>
  <si>
    <t>眼科学</t>
  </si>
  <si>
    <t>耳鼻喉科学</t>
  </si>
  <si>
    <t>课程名称</t>
  </si>
  <si>
    <t>教材名称</t>
  </si>
  <si>
    <t>版次</t>
  </si>
  <si>
    <t>单价</t>
  </si>
  <si>
    <t>领书签字</t>
  </si>
  <si>
    <t>口腔科学</t>
  </si>
  <si>
    <t>人卫8</t>
  </si>
  <si>
    <t>皮肤性病学</t>
  </si>
  <si>
    <t>皮肤性病学</t>
  </si>
  <si>
    <t>(人民教育2张亚林)</t>
  </si>
  <si>
    <t>法医临床学</t>
  </si>
  <si>
    <t>实验</t>
  </si>
  <si>
    <t>临床血液学检验</t>
  </si>
  <si>
    <t>临床血液学检验实验指导</t>
  </si>
  <si>
    <t>急诊与灾难医学</t>
  </si>
  <si>
    <t>人卫2</t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</si>
  <si>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预防人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</si>
  <si>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影像</t>
    </r>
    <r>
      <rPr>
        <sz val="12"/>
        <rFont val="Times New Roman"/>
        <family val="1"/>
      </rPr>
      <t xml:space="preserve">  98</t>
    </r>
    <r>
      <rPr>
        <sz val="12"/>
        <rFont val="宋体"/>
        <family val="0"/>
      </rPr>
      <t>人（本</t>
    </r>
    <r>
      <rPr>
        <sz val="12"/>
        <rFont val="Times New Roman"/>
        <family val="1"/>
      </rPr>
      <t>45</t>
    </r>
    <r>
      <rPr>
        <sz val="12"/>
        <rFont val="宋体"/>
        <family val="0"/>
      </rPr>
      <t>，升本</t>
    </r>
    <r>
      <rPr>
        <sz val="12"/>
        <rFont val="Times New Roman"/>
        <family val="1"/>
      </rPr>
      <t>53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发书时间：2014.2</t>
    </r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</si>
  <si>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麻醉</t>
    </r>
    <r>
      <rPr>
        <sz val="12"/>
        <rFont val="Times New Roman"/>
        <family val="1"/>
      </rPr>
      <t xml:space="preserve"> 36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</si>
  <si>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临床</t>
    </r>
    <r>
      <rPr>
        <sz val="12"/>
        <rFont val="Times New Roman"/>
        <family val="1"/>
      </rPr>
      <t xml:space="preserve"> 539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（一部</t>
    </r>
    <r>
      <rPr>
        <sz val="12"/>
        <rFont val="Times New Roman"/>
        <family val="1"/>
      </rPr>
      <t>241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. </t>
    </r>
    <r>
      <rPr>
        <sz val="12"/>
        <rFont val="宋体"/>
        <family val="0"/>
      </rPr>
      <t>二部</t>
    </r>
    <r>
      <rPr>
        <sz val="12"/>
        <rFont val="Times New Roman"/>
        <family val="1"/>
      </rPr>
      <t>249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专升本</t>
    </r>
    <r>
      <rPr>
        <sz val="12"/>
        <rFont val="Times New Roman"/>
        <family val="1"/>
      </rPr>
      <t>49</t>
    </r>
    <r>
      <rPr>
        <sz val="12"/>
        <rFont val="宋体"/>
        <family val="0"/>
      </rPr>
      <t>人）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临定</t>
    </r>
    <r>
      <rPr>
        <sz val="12"/>
        <rFont val="Times New Roman"/>
        <family val="1"/>
      </rPr>
      <t>75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</si>
  <si>
    <t>折扣</t>
  </si>
  <si>
    <t>实洋</t>
  </si>
  <si>
    <r>
      <t>领书年级：</t>
    </r>
    <r>
      <rPr>
        <sz val="12"/>
        <rFont val="Times New Roman"/>
        <family val="1"/>
      </rPr>
      <t>2010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>专业：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五官</t>
    </r>
    <r>
      <rPr>
        <sz val="12"/>
        <rFont val="Times New Roman"/>
        <family val="1"/>
      </rPr>
      <t xml:space="preserve"> 22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发书时间：</t>
    </r>
    <r>
      <rPr>
        <sz val="12"/>
        <rFont val="Times New Roman"/>
        <family val="1"/>
      </rPr>
      <t>2014.2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</si>
</sst>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8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85" fontId="5" fillId="0" borderId="0" xfId="0" applyNumberFormat="1" applyFont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/>
    </xf>
    <xf numFmtId="185" fontId="0" fillId="0" borderId="1" xfId="0" applyNumberFormat="1" applyFont="1" applyBorder="1" applyAlignment="1">
      <alignment horizontal="center"/>
    </xf>
    <xf numFmtId="185" fontId="0" fillId="0" borderId="1" xfId="0" applyNumberFormat="1" applyBorder="1" applyAlignment="1">
      <alignment horizontal="center"/>
    </xf>
    <xf numFmtId="185" fontId="0" fillId="0" borderId="0" xfId="0" applyNumberFormat="1" applyAlignment="1">
      <alignment/>
    </xf>
    <xf numFmtId="184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8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19" sqref="H19"/>
    </sheetView>
  </sheetViews>
  <sheetFormatPr defaultColWidth="9.00390625" defaultRowHeight="14.25"/>
  <cols>
    <col min="1" max="1" width="5.25390625" style="0" customWidth="1"/>
    <col min="2" max="2" width="11.375" style="0" customWidth="1"/>
    <col min="3" max="3" width="20.00390625" style="0" customWidth="1"/>
    <col min="4" max="4" width="9.50390625" style="0" customWidth="1"/>
    <col min="5" max="5" width="9.00390625" style="1" customWidth="1"/>
    <col min="6" max="6" width="7.625" style="1" customWidth="1"/>
    <col min="7" max="7" width="9.25390625" style="56" customWidth="1"/>
    <col min="8" max="8" width="48.25390625" style="0" customWidth="1"/>
    <col min="9" max="9" width="59.75390625" style="0" customWidth="1"/>
  </cols>
  <sheetData>
    <row r="1" spans="3:8" ht="25.5">
      <c r="C1" s="68" t="s">
        <v>0</v>
      </c>
      <c r="D1" s="68"/>
      <c r="E1" s="68"/>
      <c r="F1" s="68"/>
      <c r="G1" s="68"/>
      <c r="H1" s="68"/>
    </row>
    <row r="2" spans="3:8" ht="13.5" customHeight="1">
      <c r="C2" s="5"/>
      <c r="D2" s="5"/>
      <c r="E2" s="5"/>
      <c r="F2" s="5"/>
      <c r="G2" s="51"/>
      <c r="H2" s="5"/>
    </row>
    <row r="3" spans="3:8" ht="15.75">
      <c r="C3" s="66" t="s">
        <v>92</v>
      </c>
      <c r="D3" s="67"/>
      <c r="E3" s="67"/>
      <c r="F3" s="67"/>
      <c r="G3" s="67"/>
      <c r="H3" s="67"/>
    </row>
    <row r="4" spans="1:8" s="34" customFormat="1" ht="24.75" customHeight="1">
      <c r="A4" s="32"/>
      <c r="B4" s="32" t="s">
        <v>73</v>
      </c>
      <c r="C4" s="32" t="s">
        <v>74</v>
      </c>
      <c r="D4" s="32" t="s">
        <v>75</v>
      </c>
      <c r="E4" s="33" t="s">
        <v>76</v>
      </c>
      <c r="F4" s="32" t="s">
        <v>93</v>
      </c>
      <c r="G4" s="52" t="s">
        <v>94</v>
      </c>
      <c r="H4" s="32" t="s">
        <v>77</v>
      </c>
    </row>
    <row r="5" spans="1:8" s="25" customFormat="1" ht="24.75" customHeight="1">
      <c r="A5" s="23">
        <v>1</v>
      </c>
      <c r="B5" s="35" t="s">
        <v>67</v>
      </c>
      <c r="C5" s="24" t="s">
        <v>78</v>
      </c>
      <c r="D5" s="23" t="s">
        <v>79</v>
      </c>
      <c r="E5" s="49">
        <v>42</v>
      </c>
      <c r="F5" s="50">
        <v>0.75</v>
      </c>
      <c r="G5" s="53">
        <f>E5*F5</f>
        <v>31.5</v>
      </c>
      <c r="H5" s="23"/>
    </row>
    <row r="6" spans="1:8" s="25" customFormat="1" ht="24.75" customHeight="1">
      <c r="A6" s="23">
        <v>2</v>
      </c>
      <c r="B6" s="35" t="s">
        <v>68</v>
      </c>
      <c r="C6" s="24" t="s">
        <v>80</v>
      </c>
      <c r="D6" s="23" t="s">
        <v>79</v>
      </c>
      <c r="E6" s="49">
        <v>59</v>
      </c>
      <c r="F6" s="50">
        <v>0.75</v>
      </c>
      <c r="G6" s="53">
        <f>E6*F6</f>
        <v>44.25</v>
      </c>
      <c r="H6" s="23"/>
    </row>
    <row r="7" spans="1:8" s="25" customFormat="1" ht="24.75" customHeight="1">
      <c r="A7" s="23">
        <v>3</v>
      </c>
      <c r="B7" s="35" t="s">
        <v>69</v>
      </c>
      <c r="C7" s="24" t="s">
        <v>87</v>
      </c>
      <c r="D7" s="23" t="s">
        <v>88</v>
      </c>
      <c r="E7" s="49">
        <v>40</v>
      </c>
      <c r="F7" s="50">
        <v>0.75</v>
      </c>
      <c r="G7" s="53">
        <f>E7*F7</f>
        <v>30</v>
      </c>
      <c r="H7" s="23"/>
    </row>
    <row r="8" spans="1:8" s="28" customFormat="1" ht="24.75" customHeight="1">
      <c r="A8" s="27"/>
      <c r="B8" s="27"/>
      <c r="C8" s="24" t="s">
        <v>24</v>
      </c>
      <c r="D8" s="23"/>
      <c r="E8" s="12"/>
      <c r="F8" s="26"/>
      <c r="G8" s="54"/>
      <c r="H8" s="27"/>
    </row>
    <row r="9" spans="1:8" s="4" customFormat="1" ht="24.75" customHeight="1">
      <c r="A9" s="2"/>
      <c r="B9" s="2"/>
      <c r="C9" s="16"/>
      <c r="D9" s="2"/>
      <c r="E9" s="12"/>
      <c r="F9" s="3"/>
      <c r="G9" s="55"/>
      <c r="H9" s="2"/>
    </row>
    <row r="10" spans="1:8" s="4" customFormat="1" ht="24.75" customHeight="1">
      <c r="A10" s="2"/>
      <c r="B10" s="2"/>
      <c r="C10" s="2"/>
      <c r="D10" s="2"/>
      <c r="E10" s="3"/>
      <c r="F10" s="3"/>
      <c r="G10" s="55"/>
      <c r="H10" s="2"/>
    </row>
    <row r="11" spans="1:8" s="4" customFormat="1" ht="24.75" customHeight="1">
      <c r="A11" s="2"/>
      <c r="B11" s="2"/>
      <c r="C11" s="65" t="s">
        <v>9</v>
      </c>
      <c r="D11" s="65"/>
      <c r="E11" s="3"/>
      <c r="F11" s="3"/>
      <c r="G11" s="55">
        <f>SUM(G5:G10)</f>
        <v>105.75</v>
      </c>
      <c r="H11" s="2"/>
    </row>
  </sheetData>
  <mergeCells count="3">
    <mergeCell ref="C11:D11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1">
      <selection activeCell="D13" sqref="D13"/>
    </sheetView>
  </sheetViews>
  <sheetFormatPr defaultColWidth="9.00390625" defaultRowHeight="14.25"/>
  <cols>
    <col min="3" max="3" width="24.375" style="0" customWidth="1"/>
    <col min="4" max="4" width="11.75390625" style="0" customWidth="1"/>
    <col min="5" max="6" width="9.00390625" style="1" customWidth="1"/>
    <col min="7" max="7" width="7.875" style="0" customWidth="1"/>
    <col min="8" max="8" width="47.125" style="0" customWidth="1"/>
  </cols>
  <sheetData>
    <row r="1" spans="3:8" ht="25.5">
      <c r="C1" s="68" t="s">
        <v>0</v>
      </c>
      <c r="D1" s="68"/>
      <c r="E1" s="68"/>
      <c r="F1" s="68"/>
      <c r="G1" s="68"/>
      <c r="H1" s="68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67" t="s">
        <v>45</v>
      </c>
      <c r="D3" s="67"/>
      <c r="E3" s="67"/>
      <c r="F3" s="67"/>
      <c r="G3" s="67"/>
      <c r="H3" s="67"/>
    </row>
    <row r="4" spans="2:8" s="8" customFormat="1" ht="24.75" customHeight="1">
      <c r="B4" s="8" t="s">
        <v>50</v>
      </c>
      <c r="C4" s="7" t="s">
        <v>1</v>
      </c>
      <c r="D4" s="7" t="s">
        <v>2</v>
      </c>
      <c r="E4" s="6" t="s">
        <v>3</v>
      </c>
      <c r="F4" s="7" t="s">
        <v>4</v>
      </c>
      <c r="G4" s="7" t="s">
        <v>5</v>
      </c>
      <c r="H4" s="7" t="s">
        <v>10</v>
      </c>
    </row>
    <row r="5" spans="2:8" s="4" customFormat="1" ht="24.75" customHeight="1">
      <c r="B5" s="30" t="s">
        <v>60</v>
      </c>
      <c r="C5" s="11" t="s">
        <v>37</v>
      </c>
      <c r="D5" s="2" t="s">
        <v>38</v>
      </c>
      <c r="E5" s="3"/>
      <c r="F5" s="3"/>
      <c r="G5" s="2"/>
      <c r="H5" s="2"/>
    </row>
    <row r="6" spans="3:8" s="4" customFormat="1" ht="24.75" customHeight="1">
      <c r="C6" s="10"/>
      <c r="D6" s="2"/>
      <c r="E6" s="3"/>
      <c r="F6" s="3"/>
      <c r="G6" s="2"/>
      <c r="H6" s="2"/>
    </row>
    <row r="7" spans="3:8" s="4" customFormat="1" ht="24.75" customHeight="1">
      <c r="C7" s="10"/>
      <c r="D7" s="2"/>
      <c r="E7" s="3"/>
      <c r="F7" s="3"/>
      <c r="G7" s="2"/>
      <c r="H7" s="2"/>
    </row>
    <row r="8" spans="3:8" s="4" customFormat="1" ht="24.75" customHeight="1">
      <c r="C8" s="10"/>
      <c r="D8" s="2"/>
      <c r="E8" s="3"/>
      <c r="F8" s="3"/>
      <c r="G8" s="2"/>
      <c r="H8" s="2"/>
    </row>
    <row r="9" spans="3:8" s="4" customFormat="1" ht="24.75" customHeight="1">
      <c r="C9" s="2"/>
      <c r="D9" s="2"/>
      <c r="E9" s="3"/>
      <c r="F9" s="3"/>
      <c r="G9" s="2"/>
      <c r="H9" s="2"/>
    </row>
    <row r="10" spans="3:8" s="4" customFormat="1" ht="24.75" customHeight="1">
      <c r="C10" s="2"/>
      <c r="D10" s="2"/>
      <c r="E10" s="3"/>
      <c r="F10" s="3"/>
      <c r="G10" s="2"/>
      <c r="H10" s="2"/>
    </row>
    <row r="11" spans="3:8" s="4" customFormat="1" ht="24.75" customHeight="1">
      <c r="C11" s="2"/>
      <c r="D11" s="2"/>
      <c r="E11" s="3"/>
      <c r="F11" s="3"/>
      <c r="G11" s="2"/>
      <c r="H11" s="2"/>
    </row>
    <row r="12" spans="3:8" s="4" customFormat="1" ht="24.75" customHeight="1">
      <c r="C12" s="2"/>
      <c r="D12" s="2"/>
      <c r="E12" s="3"/>
      <c r="F12" s="3"/>
      <c r="G12" s="2"/>
      <c r="H12" s="2"/>
    </row>
    <row r="13" spans="3:8" s="4" customFormat="1" ht="24.75" customHeight="1">
      <c r="C13" s="2"/>
      <c r="D13" s="2"/>
      <c r="E13" s="3"/>
      <c r="F13" s="3"/>
      <c r="G13" s="2"/>
      <c r="H13" s="2"/>
    </row>
    <row r="14" spans="3:8" s="4" customFormat="1" ht="24.75" customHeight="1">
      <c r="C14" s="2"/>
      <c r="D14" s="2"/>
      <c r="E14" s="3"/>
      <c r="F14" s="3"/>
      <c r="G14" s="2"/>
      <c r="H14" s="2"/>
    </row>
    <row r="15" spans="3:8" s="4" customFormat="1" ht="24.75" customHeight="1">
      <c r="C15" s="2"/>
      <c r="D15" s="2"/>
      <c r="E15" s="3"/>
      <c r="F15" s="3"/>
      <c r="G15" s="2"/>
      <c r="H15" s="2"/>
    </row>
    <row r="16" spans="3:8" s="4" customFormat="1" ht="24.75" customHeight="1">
      <c r="C16" s="2"/>
      <c r="D16" s="2"/>
      <c r="E16" s="3"/>
      <c r="F16" s="3"/>
      <c r="G16" s="2"/>
      <c r="H16" s="2"/>
    </row>
    <row r="17" spans="3:8" s="4" customFormat="1" ht="24.75" customHeight="1">
      <c r="C17" s="2"/>
      <c r="D17" s="2"/>
      <c r="E17" s="3"/>
      <c r="F17" s="3"/>
      <c r="G17" s="2"/>
      <c r="H17" s="2"/>
    </row>
    <row r="18" spans="3:8" s="4" customFormat="1" ht="24.75" customHeight="1">
      <c r="C18" s="2"/>
      <c r="D18" s="2"/>
      <c r="E18" s="3"/>
      <c r="F18" s="3"/>
      <c r="G18" s="2"/>
      <c r="H18" s="2"/>
    </row>
    <row r="19" spans="3:8" ht="15.75">
      <c r="C19" s="74" t="s">
        <v>11</v>
      </c>
      <c r="D19" s="74"/>
      <c r="H19" t="s">
        <v>6</v>
      </c>
    </row>
  </sheetData>
  <mergeCells count="3">
    <mergeCell ref="C19:D19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13" sqref="C13"/>
    </sheetView>
  </sheetViews>
  <sheetFormatPr defaultColWidth="9.00390625" defaultRowHeight="14.25"/>
  <cols>
    <col min="1" max="1" width="6.00390625" style="0" customWidth="1"/>
    <col min="2" max="2" width="13.875" style="0" customWidth="1"/>
    <col min="3" max="3" width="20.125" style="0" customWidth="1"/>
    <col min="4" max="4" width="10.50390625" style="0" customWidth="1"/>
    <col min="5" max="5" width="9.00390625" style="1" customWidth="1"/>
    <col min="6" max="6" width="6.625" style="1" customWidth="1"/>
    <col min="7" max="7" width="7.875" style="0" customWidth="1"/>
    <col min="8" max="8" width="34.75390625" style="0" customWidth="1"/>
  </cols>
  <sheetData>
    <row r="1" spans="3:8" ht="25.5">
      <c r="C1" s="68" t="s">
        <v>13</v>
      </c>
      <c r="D1" s="68"/>
      <c r="E1" s="68"/>
      <c r="F1" s="68"/>
      <c r="G1" s="68"/>
      <c r="H1" s="68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66" t="s">
        <v>46</v>
      </c>
      <c r="D3" s="67"/>
      <c r="E3" s="67"/>
      <c r="F3" s="67"/>
      <c r="G3" s="67"/>
      <c r="H3" s="67"/>
    </row>
    <row r="4" spans="1:8" s="8" customFormat="1" ht="24.75" customHeight="1">
      <c r="A4" s="7"/>
      <c r="B4" s="7" t="s">
        <v>50</v>
      </c>
      <c r="C4" s="7" t="s">
        <v>14</v>
      </c>
      <c r="D4" s="7" t="s">
        <v>15</v>
      </c>
      <c r="E4" s="33" t="s">
        <v>76</v>
      </c>
      <c r="F4" s="32" t="s">
        <v>93</v>
      </c>
      <c r="G4" s="32" t="s">
        <v>94</v>
      </c>
      <c r="H4" s="7" t="s">
        <v>16</v>
      </c>
    </row>
    <row r="5" spans="1:8" s="25" customFormat="1" ht="24.75" customHeight="1">
      <c r="A5" s="23">
        <v>1</v>
      </c>
      <c r="B5" s="35" t="s">
        <v>67</v>
      </c>
      <c r="C5" s="24" t="s">
        <v>25</v>
      </c>
      <c r="D5" s="23" t="s">
        <v>66</v>
      </c>
      <c r="E5" s="49">
        <v>42</v>
      </c>
      <c r="F5" s="50">
        <v>0.75</v>
      </c>
      <c r="G5" s="53">
        <f>E5*F5</f>
        <v>31.5</v>
      </c>
      <c r="H5" s="23"/>
    </row>
    <row r="6" spans="1:8" s="25" customFormat="1" ht="24.75" customHeight="1">
      <c r="A6" s="23">
        <v>2</v>
      </c>
      <c r="B6" s="35" t="s">
        <v>68</v>
      </c>
      <c r="C6" s="24" t="s">
        <v>81</v>
      </c>
      <c r="D6" s="23" t="s">
        <v>66</v>
      </c>
      <c r="E6" s="49">
        <v>59</v>
      </c>
      <c r="F6" s="50">
        <v>0.75</v>
      </c>
      <c r="G6" s="53">
        <f>E6*F6</f>
        <v>44.25</v>
      </c>
      <c r="H6" s="23"/>
    </row>
    <row r="7" spans="1:8" s="25" customFormat="1" ht="24.75" customHeight="1">
      <c r="A7" s="23">
        <v>3</v>
      </c>
      <c r="B7" s="35" t="s">
        <v>69</v>
      </c>
      <c r="C7" s="24" t="s">
        <v>87</v>
      </c>
      <c r="D7" s="23" t="s">
        <v>88</v>
      </c>
      <c r="E7" s="49">
        <v>40</v>
      </c>
      <c r="F7" s="50">
        <v>0.75</v>
      </c>
      <c r="G7" s="53">
        <f>E7*F7</f>
        <v>30</v>
      </c>
      <c r="H7" s="23"/>
    </row>
    <row r="8" spans="1:8" s="62" customFormat="1" ht="24.75" customHeight="1">
      <c r="A8" s="29"/>
      <c r="B8" s="59"/>
      <c r="C8" s="44"/>
      <c r="D8" s="29"/>
      <c r="E8" s="20"/>
      <c r="F8" s="60"/>
      <c r="G8" s="61"/>
      <c r="H8" s="61"/>
    </row>
    <row r="9" spans="1:8" s="62" customFormat="1" ht="24.75" customHeight="1">
      <c r="A9" s="29"/>
      <c r="B9" s="59"/>
      <c r="C9" s="44"/>
      <c r="D9" s="29"/>
      <c r="E9" s="20"/>
      <c r="F9" s="60"/>
      <c r="G9" s="61"/>
      <c r="H9" s="61"/>
    </row>
    <row r="10" spans="1:8" s="4" customFormat="1" ht="24.75" customHeight="1">
      <c r="A10" s="2"/>
      <c r="B10" s="2"/>
      <c r="C10" s="11"/>
      <c r="D10" s="2"/>
      <c r="E10" s="3"/>
      <c r="F10" s="3"/>
      <c r="G10" s="2"/>
      <c r="H10" s="2"/>
    </row>
    <row r="11" spans="1:8" s="4" customFormat="1" ht="24.75" customHeight="1">
      <c r="A11" s="2"/>
      <c r="B11" s="2"/>
      <c r="C11" s="2"/>
      <c r="D11" s="69" t="s">
        <v>17</v>
      </c>
      <c r="E11" s="70"/>
      <c r="F11" s="3"/>
      <c r="G11" s="55">
        <f>SUM(G5:G10)</f>
        <v>105.75</v>
      </c>
      <c r="H11" s="2"/>
    </row>
    <row r="12" ht="15.75">
      <c r="H12" t="s">
        <v>18</v>
      </c>
    </row>
  </sheetData>
  <mergeCells count="3">
    <mergeCell ref="D11:E11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19" sqref="F19"/>
    </sheetView>
  </sheetViews>
  <sheetFormatPr defaultColWidth="9.00390625" defaultRowHeight="14.25"/>
  <cols>
    <col min="1" max="1" width="6.25390625" style="0" customWidth="1"/>
    <col min="2" max="2" width="11.75390625" style="0" customWidth="1"/>
    <col min="3" max="3" width="20.625" style="0" customWidth="1"/>
    <col min="4" max="4" width="10.25390625" style="0" customWidth="1"/>
    <col min="5" max="5" width="9.00390625" style="1" customWidth="1"/>
    <col min="6" max="6" width="8.00390625" style="1" customWidth="1"/>
    <col min="7" max="7" width="10.375" style="0" customWidth="1"/>
    <col min="8" max="8" width="26.125" style="0" customWidth="1"/>
  </cols>
  <sheetData>
    <row r="1" spans="3:8" ht="25.5">
      <c r="C1" s="68" t="s">
        <v>13</v>
      </c>
      <c r="D1" s="68"/>
      <c r="E1" s="68"/>
      <c r="F1" s="68"/>
      <c r="G1" s="68"/>
      <c r="H1" s="68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66" t="s">
        <v>95</v>
      </c>
      <c r="D3" s="67"/>
      <c r="E3" s="67"/>
      <c r="F3" s="67"/>
      <c r="G3" s="67"/>
      <c r="H3" s="67"/>
    </row>
    <row r="4" spans="1:8" s="34" customFormat="1" ht="24.75" customHeight="1">
      <c r="A4" s="32"/>
      <c r="B4" s="32" t="s">
        <v>50</v>
      </c>
      <c r="C4" s="32" t="s">
        <v>30</v>
      </c>
      <c r="D4" s="32" t="s">
        <v>2</v>
      </c>
      <c r="E4" s="33" t="s">
        <v>76</v>
      </c>
      <c r="F4" s="32" t="s">
        <v>93</v>
      </c>
      <c r="G4" s="32" t="s">
        <v>94</v>
      </c>
      <c r="H4" s="32" t="s">
        <v>31</v>
      </c>
    </row>
    <row r="5" spans="1:8" s="38" customFormat="1" ht="24.75" customHeight="1">
      <c r="A5" s="29">
        <v>1</v>
      </c>
      <c r="B5" s="37" t="s">
        <v>67</v>
      </c>
      <c r="C5" s="24" t="s">
        <v>25</v>
      </c>
      <c r="D5" s="29" t="s">
        <v>66</v>
      </c>
      <c r="E5" s="49">
        <v>42</v>
      </c>
      <c r="F5" s="50">
        <v>0.75</v>
      </c>
      <c r="G5" s="53">
        <f>E5*F5</f>
        <v>31.5</v>
      </c>
      <c r="H5" s="29"/>
    </row>
    <row r="6" spans="1:8" s="38" customFormat="1" ht="24.75" customHeight="1">
      <c r="A6" s="29">
        <v>2</v>
      </c>
      <c r="B6" s="37" t="s">
        <v>68</v>
      </c>
      <c r="C6" s="24" t="s">
        <v>81</v>
      </c>
      <c r="D6" s="29" t="s">
        <v>66</v>
      </c>
      <c r="E6" s="49">
        <v>59</v>
      </c>
      <c r="F6" s="50">
        <v>0.75</v>
      </c>
      <c r="G6" s="53">
        <f>E6*F6</f>
        <v>44.25</v>
      </c>
      <c r="H6" s="29"/>
    </row>
    <row r="7" spans="1:8" s="38" customFormat="1" ht="24.75" customHeight="1">
      <c r="A7" s="29">
        <v>3</v>
      </c>
      <c r="B7" s="37" t="s">
        <v>69</v>
      </c>
      <c r="C7" s="24" t="s">
        <v>87</v>
      </c>
      <c r="D7" s="23" t="s">
        <v>88</v>
      </c>
      <c r="E7" s="49">
        <v>40</v>
      </c>
      <c r="F7" s="50">
        <v>0.75</v>
      </c>
      <c r="G7" s="53">
        <f>E7*F7</f>
        <v>30</v>
      </c>
      <c r="H7" s="29"/>
    </row>
    <row r="8" spans="1:8" s="19" customFormat="1" ht="24.75" customHeight="1">
      <c r="A8" s="17"/>
      <c r="B8" s="37"/>
      <c r="C8" s="24"/>
      <c r="D8" s="23"/>
      <c r="E8" s="20"/>
      <c r="F8" s="18"/>
      <c r="G8" s="17"/>
      <c r="H8" s="17"/>
    </row>
    <row r="9" spans="1:8" s="4" customFormat="1" ht="24.75" customHeight="1">
      <c r="A9" s="2"/>
      <c r="B9" s="2"/>
      <c r="C9" s="11"/>
      <c r="D9" s="2"/>
      <c r="E9" s="3"/>
      <c r="F9" s="3"/>
      <c r="G9" s="2"/>
      <c r="H9" s="2"/>
    </row>
    <row r="10" spans="1:8" s="4" customFormat="1" ht="24.75" customHeight="1">
      <c r="A10" s="2"/>
      <c r="B10" s="2"/>
      <c r="C10" s="2"/>
      <c r="D10" s="2"/>
      <c r="E10" s="3"/>
      <c r="F10" s="3"/>
      <c r="G10" s="2"/>
      <c r="H10" s="2"/>
    </row>
    <row r="11" spans="1:8" s="4" customFormat="1" ht="24.75" customHeight="1">
      <c r="A11" s="2"/>
      <c r="B11" s="2"/>
      <c r="C11" s="2"/>
      <c r="D11" s="2"/>
      <c r="E11" s="3"/>
      <c r="F11" s="3"/>
      <c r="G11" s="2"/>
      <c r="H11" s="2"/>
    </row>
    <row r="12" spans="1:8" s="4" customFormat="1" ht="24.75" customHeight="1">
      <c r="A12" s="2"/>
      <c r="B12" s="2"/>
      <c r="C12" s="65" t="s">
        <v>17</v>
      </c>
      <c r="D12" s="65"/>
      <c r="E12" s="15"/>
      <c r="F12" s="15"/>
      <c r="G12" s="63">
        <f>SUM(G5:G11)</f>
        <v>105.75</v>
      </c>
      <c r="H12" s="64"/>
    </row>
    <row r="13" spans="3:8" s="4" customFormat="1" ht="24.75" customHeight="1">
      <c r="C13"/>
      <c r="D13"/>
      <c r="E13" s="1"/>
      <c r="F13" s="1"/>
      <c r="G13"/>
      <c r="H13"/>
    </row>
  </sheetData>
  <mergeCells count="3">
    <mergeCell ref="C12:D12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7" sqref="H7"/>
    </sheetView>
  </sheetViews>
  <sheetFormatPr defaultColWidth="9.00390625" defaultRowHeight="14.25"/>
  <cols>
    <col min="1" max="1" width="6.25390625" style="0" customWidth="1"/>
    <col min="2" max="2" width="15.375" style="0" customWidth="1"/>
    <col min="3" max="3" width="20.375" style="0" customWidth="1"/>
    <col min="4" max="4" width="17.75390625" style="0" customWidth="1"/>
    <col min="5" max="6" width="9.00390625" style="1" customWidth="1"/>
    <col min="7" max="7" width="11.00390625" style="0" customWidth="1"/>
    <col min="8" max="8" width="30.50390625" style="0" customWidth="1"/>
  </cols>
  <sheetData>
    <row r="1" spans="3:8" ht="25.5">
      <c r="C1" s="68" t="s">
        <v>0</v>
      </c>
      <c r="D1" s="68"/>
      <c r="E1" s="68"/>
      <c r="F1" s="68"/>
      <c r="G1" s="68"/>
      <c r="H1" s="68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66" t="s">
        <v>47</v>
      </c>
      <c r="D3" s="67"/>
      <c r="E3" s="67"/>
      <c r="F3" s="67"/>
      <c r="G3" s="67"/>
      <c r="H3" s="67"/>
    </row>
    <row r="4" spans="1:8" s="8" customFormat="1" ht="24.75" customHeight="1">
      <c r="A4" s="7"/>
      <c r="B4" s="7" t="s">
        <v>50</v>
      </c>
      <c r="C4" s="7" t="s">
        <v>14</v>
      </c>
      <c r="D4" s="7" t="s">
        <v>15</v>
      </c>
      <c r="E4" s="33" t="s">
        <v>76</v>
      </c>
      <c r="F4" s="32" t="s">
        <v>93</v>
      </c>
      <c r="G4" s="32" t="s">
        <v>94</v>
      </c>
      <c r="H4" s="7" t="s">
        <v>16</v>
      </c>
    </row>
    <row r="5" spans="1:8" s="25" customFormat="1" ht="24.75" customHeight="1">
      <c r="A5" s="23">
        <v>1</v>
      </c>
      <c r="B5" s="37" t="s">
        <v>67</v>
      </c>
      <c r="C5" s="24" t="s">
        <v>25</v>
      </c>
      <c r="D5" s="29" t="s">
        <v>66</v>
      </c>
      <c r="E5" s="49">
        <v>42</v>
      </c>
      <c r="F5" s="50">
        <v>0.75</v>
      </c>
      <c r="G5" s="53">
        <f aca="true" t="shared" si="0" ref="G5:G10">E5*F5</f>
        <v>31.5</v>
      </c>
      <c r="H5" s="23"/>
    </row>
    <row r="6" spans="1:8" s="25" customFormat="1" ht="24.75" customHeight="1">
      <c r="A6" s="23">
        <v>2</v>
      </c>
      <c r="B6" s="37" t="s">
        <v>68</v>
      </c>
      <c r="C6" s="24" t="s">
        <v>81</v>
      </c>
      <c r="D6" s="29" t="s">
        <v>66</v>
      </c>
      <c r="E6" s="49">
        <v>59</v>
      </c>
      <c r="F6" s="50">
        <v>0.75</v>
      </c>
      <c r="G6" s="53">
        <f t="shared" si="0"/>
        <v>44.25</v>
      </c>
      <c r="H6" s="23"/>
    </row>
    <row r="7" spans="1:8" s="25" customFormat="1" ht="24.75" customHeight="1">
      <c r="A7" s="23">
        <v>3</v>
      </c>
      <c r="B7" s="37" t="s">
        <v>69</v>
      </c>
      <c r="C7" s="24" t="s">
        <v>87</v>
      </c>
      <c r="D7" s="23" t="s">
        <v>88</v>
      </c>
      <c r="E7" s="49">
        <v>40</v>
      </c>
      <c r="F7" s="50">
        <v>0.75</v>
      </c>
      <c r="G7" s="53">
        <f t="shared" si="0"/>
        <v>30</v>
      </c>
      <c r="H7" s="23"/>
    </row>
    <row r="8" spans="1:8" s="25" customFormat="1" ht="24.75" customHeight="1">
      <c r="A8" s="29">
        <v>4</v>
      </c>
      <c r="B8" s="37" t="s">
        <v>71</v>
      </c>
      <c r="C8" s="24" t="s">
        <v>27</v>
      </c>
      <c r="D8" s="23" t="s">
        <v>66</v>
      </c>
      <c r="E8" s="49">
        <v>72</v>
      </c>
      <c r="F8" s="50">
        <v>0.75</v>
      </c>
      <c r="G8" s="53">
        <f t="shared" si="0"/>
        <v>54</v>
      </c>
      <c r="H8" s="23"/>
    </row>
    <row r="9" spans="1:8" s="25" customFormat="1" ht="24.75" customHeight="1">
      <c r="A9" s="29">
        <v>5</v>
      </c>
      <c r="B9" s="37" t="s">
        <v>72</v>
      </c>
      <c r="C9" s="24" t="s">
        <v>28</v>
      </c>
      <c r="D9" s="23" t="s">
        <v>66</v>
      </c>
      <c r="E9" s="49">
        <v>68</v>
      </c>
      <c r="F9" s="50">
        <v>0.75</v>
      </c>
      <c r="G9" s="53">
        <f t="shared" si="0"/>
        <v>51</v>
      </c>
      <c r="H9" s="23"/>
    </row>
    <row r="10" spans="1:8" s="25" customFormat="1" ht="24.75" customHeight="1">
      <c r="A10" s="29">
        <v>6</v>
      </c>
      <c r="B10" s="39" t="s">
        <v>70</v>
      </c>
      <c r="C10" s="24" t="s">
        <v>35</v>
      </c>
      <c r="D10" s="23" t="s">
        <v>82</v>
      </c>
      <c r="E10" s="49">
        <v>51.9</v>
      </c>
      <c r="F10" s="50">
        <v>0.75</v>
      </c>
      <c r="G10" s="53">
        <f t="shared" si="0"/>
        <v>38.925</v>
      </c>
      <c r="H10" s="23"/>
    </row>
    <row r="11" spans="1:8" s="25" customFormat="1" ht="24.75" customHeight="1">
      <c r="A11" s="23"/>
      <c r="B11" s="23"/>
      <c r="C11" s="40"/>
      <c r="D11" s="23"/>
      <c r="E11" s="14"/>
      <c r="F11" s="14"/>
      <c r="G11" s="23"/>
      <c r="H11" s="23"/>
    </row>
    <row r="12" spans="1:8" s="4" customFormat="1" ht="24.75" customHeight="1">
      <c r="A12" s="2"/>
      <c r="B12" s="2"/>
      <c r="C12" s="2"/>
      <c r="D12" s="2"/>
      <c r="E12" s="3"/>
      <c r="F12" s="3"/>
      <c r="G12" s="2"/>
      <c r="H12" s="2"/>
    </row>
    <row r="13" spans="1:8" s="4" customFormat="1" ht="24.75" customHeight="1">
      <c r="A13" s="2"/>
      <c r="B13" s="2"/>
      <c r="C13" s="2"/>
      <c r="D13" s="2"/>
      <c r="E13" s="3"/>
      <c r="F13" s="3"/>
      <c r="G13" s="2"/>
      <c r="H13" s="2"/>
    </row>
    <row r="14" spans="1:8" s="4" customFormat="1" ht="24.75" customHeight="1">
      <c r="A14" s="2"/>
      <c r="B14" s="2"/>
      <c r="C14" s="65" t="s">
        <v>17</v>
      </c>
      <c r="D14" s="65"/>
      <c r="E14" s="15"/>
      <c r="F14" s="3"/>
      <c r="G14" s="55">
        <f>SUM(G5:G13)</f>
        <v>249.675</v>
      </c>
      <c r="H14" s="2"/>
    </row>
  </sheetData>
  <mergeCells count="3">
    <mergeCell ref="C14:D14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13" sqref="D13"/>
    </sheetView>
  </sheetViews>
  <sheetFormatPr defaultColWidth="9.00390625" defaultRowHeight="14.25"/>
  <cols>
    <col min="1" max="1" width="6.75390625" style="0" customWidth="1"/>
    <col min="2" max="2" width="15.125" style="41" customWidth="1"/>
    <col min="3" max="3" width="23.375" style="41" customWidth="1"/>
    <col min="4" max="4" width="12.875" style="41" customWidth="1"/>
    <col min="5" max="5" width="9.00390625" style="1" customWidth="1"/>
    <col min="6" max="6" width="5.50390625" style="1" bestFit="1" customWidth="1"/>
    <col min="7" max="7" width="8.50390625" style="56" customWidth="1"/>
    <col min="8" max="8" width="27.625" style="0" customWidth="1"/>
  </cols>
  <sheetData>
    <row r="1" spans="3:8" ht="25.5">
      <c r="C1" s="68" t="s">
        <v>19</v>
      </c>
      <c r="D1" s="68"/>
      <c r="E1" s="68"/>
      <c r="F1" s="68"/>
      <c r="G1" s="68"/>
      <c r="H1" s="68"/>
    </row>
    <row r="2" spans="3:8" ht="13.5" customHeight="1">
      <c r="C2" s="42"/>
      <c r="D2" s="42"/>
      <c r="E2" s="5"/>
      <c r="F2" s="5"/>
      <c r="G2" s="51"/>
      <c r="H2" s="5"/>
    </row>
    <row r="3" spans="3:8" ht="15.75">
      <c r="C3" s="66" t="s">
        <v>90</v>
      </c>
      <c r="D3" s="67"/>
      <c r="E3" s="67"/>
      <c r="F3" s="67"/>
      <c r="G3" s="67"/>
      <c r="H3" s="67"/>
    </row>
    <row r="4" spans="1:8" s="8" customFormat="1" ht="24.75" customHeight="1">
      <c r="A4" s="7"/>
      <c r="B4" s="43" t="s">
        <v>50</v>
      </c>
      <c r="C4" s="43" t="s">
        <v>20</v>
      </c>
      <c r="D4" s="43" t="s">
        <v>21</v>
      </c>
      <c r="E4" s="33" t="s">
        <v>76</v>
      </c>
      <c r="F4" s="32" t="s">
        <v>93</v>
      </c>
      <c r="G4" s="52" t="s">
        <v>94</v>
      </c>
      <c r="H4" s="7" t="s">
        <v>22</v>
      </c>
    </row>
    <row r="5" spans="1:8" s="25" customFormat="1" ht="24.75" customHeight="1">
      <c r="A5" s="23">
        <v>1</v>
      </c>
      <c r="B5" s="36" t="s">
        <v>63</v>
      </c>
      <c r="C5" s="22" t="s">
        <v>42</v>
      </c>
      <c r="D5" s="13" t="s">
        <v>43</v>
      </c>
      <c r="E5" s="57">
        <v>40</v>
      </c>
      <c r="F5" s="58">
        <v>0.75</v>
      </c>
      <c r="G5" s="53">
        <f>E5*F5</f>
        <v>30</v>
      </c>
      <c r="H5" s="23"/>
    </row>
    <row r="6" spans="1:8" s="25" customFormat="1" ht="24.75" customHeight="1">
      <c r="A6" s="23">
        <v>2</v>
      </c>
      <c r="B6" s="36" t="s">
        <v>62</v>
      </c>
      <c r="C6" s="22" t="s">
        <v>44</v>
      </c>
      <c r="D6" s="13" t="s">
        <v>41</v>
      </c>
      <c r="E6" s="57">
        <v>89</v>
      </c>
      <c r="F6" s="58">
        <v>0.75</v>
      </c>
      <c r="G6" s="53">
        <f>E6*F6</f>
        <v>66.75</v>
      </c>
      <c r="H6" s="23"/>
    </row>
    <row r="7" spans="1:8" s="25" customFormat="1" ht="24.75" customHeight="1">
      <c r="A7" s="23">
        <v>3</v>
      </c>
      <c r="B7" s="44" t="s">
        <v>65</v>
      </c>
      <c r="C7" s="22" t="s">
        <v>29</v>
      </c>
      <c r="D7" s="13" t="s">
        <v>33</v>
      </c>
      <c r="E7" s="49">
        <v>32</v>
      </c>
      <c r="F7" s="58">
        <v>0.75</v>
      </c>
      <c r="G7" s="53">
        <f>E7*F7</f>
        <v>24</v>
      </c>
      <c r="H7" s="23"/>
    </row>
    <row r="8" spans="1:8" s="25" customFormat="1" ht="24.75" customHeight="1">
      <c r="A8" s="23">
        <v>4</v>
      </c>
      <c r="B8" s="22" t="s">
        <v>26</v>
      </c>
      <c r="C8" s="22" t="s">
        <v>26</v>
      </c>
      <c r="D8" s="13" t="s">
        <v>66</v>
      </c>
      <c r="E8" s="49">
        <v>56</v>
      </c>
      <c r="F8" s="58">
        <v>0.75</v>
      </c>
      <c r="G8" s="53">
        <f>E8*F8</f>
        <v>42</v>
      </c>
      <c r="H8" s="23"/>
    </row>
    <row r="9" spans="1:8" s="25" customFormat="1" ht="24.75" customHeight="1">
      <c r="A9" s="23">
        <v>5</v>
      </c>
      <c r="B9" s="36" t="s">
        <v>67</v>
      </c>
      <c r="C9" s="22" t="s">
        <v>25</v>
      </c>
      <c r="D9" s="13" t="s">
        <v>66</v>
      </c>
      <c r="E9" s="57">
        <v>42</v>
      </c>
      <c r="F9" s="58">
        <v>0.75</v>
      </c>
      <c r="G9" s="53">
        <f>E9*F9</f>
        <v>31.5</v>
      </c>
      <c r="H9" s="23"/>
    </row>
    <row r="10" spans="1:8" s="25" customFormat="1" ht="24.75" customHeight="1">
      <c r="A10" s="23"/>
      <c r="B10" s="36"/>
      <c r="C10" s="36"/>
      <c r="D10" s="13"/>
      <c r="E10" s="14"/>
      <c r="F10" s="14"/>
      <c r="G10" s="53"/>
      <c r="H10" s="23"/>
    </row>
    <row r="11" spans="1:8" s="4" customFormat="1" ht="24.75" customHeight="1">
      <c r="A11" s="2"/>
      <c r="B11" s="10"/>
      <c r="C11" s="10"/>
      <c r="D11" s="10"/>
      <c r="E11" s="12"/>
      <c r="F11" s="3"/>
      <c r="G11" s="55"/>
      <c r="H11" s="2"/>
    </row>
    <row r="12" spans="1:8" s="4" customFormat="1" ht="24.75" customHeight="1">
      <c r="A12" s="2"/>
      <c r="B12" s="10"/>
      <c r="C12" s="10"/>
      <c r="D12" s="10"/>
      <c r="E12" s="3"/>
      <c r="F12" s="3"/>
      <c r="G12" s="55"/>
      <c r="H12" s="2"/>
    </row>
    <row r="13" spans="1:8" s="4" customFormat="1" ht="24.75" customHeight="1">
      <c r="A13" s="2"/>
      <c r="B13" s="10"/>
      <c r="C13" s="10"/>
      <c r="D13" s="10"/>
      <c r="E13" s="3"/>
      <c r="F13" s="3"/>
      <c r="G13" s="55"/>
      <c r="H13" s="2"/>
    </row>
    <row r="14" spans="1:8" s="4" customFormat="1" ht="24.75" customHeight="1">
      <c r="A14" s="2"/>
      <c r="B14" s="10"/>
      <c r="C14" s="10"/>
      <c r="D14" s="10"/>
      <c r="E14" s="3"/>
      <c r="F14" s="3"/>
      <c r="G14" s="55"/>
      <c r="H14" s="2"/>
    </row>
    <row r="15" spans="3:8" ht="15.75">
      <c r="C15" s="71" t="s">
        <v>23</v>
      </c>
      <c r="D15" s="72"/>
      <c r="G15" s="56">
        <f>SUM(G5:G14)</f>
        <v>194.25</v>
      </c>
      <c r="H15" t="s">
        <v>12</v>
      </c>
    </row>
  </sheetData>
  <mergeCells count="3">
    <mergeCell ref="C15:D15"/>
    <mergeCell ref="C3:H3"/>
    <mergeCell ref="C1:H1"/>
  </mergeCells>
  <printOptions horizontalCentered="1"/>
  <pageMargins left="0.45" right="0.5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21" sqref="E21"/>
    </sheetView>
  </sheetViews>
  <sheetFormatPr defaultColWidth="9.00390625" defaultRowHeight="14.25"/>
  <cols>
    <col min="1" max="1" width="6.375" style="0" customWidth="1"/>
    <col min="2" max="2" width="14.00390625" style="0" customWidth="1"/>
    <col min="3" max="3" width="20.25390625" style="0" customWidth="1"/>
    <col min="4" max="4" width="9.875" style="0" customWidth="1"/>
    <col min="5" max="5" width="9.00390625" style="1" customWidth="1"/>
    <col min="6" max="6" width="7.875" style="1" customWidth="1"/>
    <col min="7" max="7" width="8.875" style="56" customWidth="1"/>
    <col min="8" max="8" width="38.25390625" style="0" customWidth="1"/>
  </cols>
  <sheetData>
    <row r="1" spans="3:8" ht="25.5">
      <c r="C1" s="68" t="s">
        <v>13</v>
      </c>
      <c r="D1" s="68"/>
      <c r="E1" s="68"/>
      <c r="F1" s="68"/>
      <c r="G1" s="68"/>
      <c r="H1" s="68"/>
    </row>
    <row r="2" spans="3:8" ht="13.5" customHeight="1">
      <c r="C2" s="5"/>
      <c r="D2" s="5"/>
      <c r="E2" s="5"/>
      <c r="F2" s="5"/>
      <c r="G2" s="51"/>
      <c r="H2" s="5"/>
    </row>
    <row r="3" spans="3:8" ht="15.75">
      <c r="C3" s="66" t="s">
        <v>91</v>
      </c>
      <c r="D3" s="66"/>
      <c r="E3" s="67"/>
      <c r="F3" s="67"/>
      <c r="G3" s="67"/>
      <c r="H3" s="67"/>
    </row>
    <row r="4" spans="1:8" s="8" customFormat="1" ht="24.75" customHeight="1">
      <c r="A4" s="32"/>
      <c r="B4" s="32" t="s">
        <v>50</v>
      </c>
      <c r="C4" s="32" t="s">
        <v>30</v>
      </c>
      <c r="D4" s="32" t="s">
        <v>2</v>
      </c>
      <c r="E4" s="33" t="s">
        <v>76</v>
      </c>
      <c r="F4" s="32" t="s">
        <v>93</v>
      </c>
      <c r="G4" s="52" t="s">
        <v>94</v>
      </c>
      <c r="H4" s="7" t="s">
        <v>16</v>
      </c>
    </row>
    <row r="5" spans="1:8" s="4" customFormat="1" ht="24.75" customHeight="1">
      <c r="A5" s="23">
        <v>1</v>
      </c>
      <c r="B5" s="35" t="s">
        <v>67</v>
      </c>
      <c r="C5" s="24" t="s">
        <v>25</v>
      </c>
      <c r="D5" s="23" t="s">
        <v>66</v>
      </c>
      <c r="E5" s="57">
        <v>42</v>
      </c>
      <c r="F5" s="58">
        <v>0.75</v>
      </c>
      <c r="G5" s="55">
        <f>E5*F5</f>
        <v>31.5</v>
      </c>
      <c r="H5" s="2"/>
    </row>
    <row r="6" spans="1:8" s="28" customFormat="1" ht="24.75" customHeight="1">
      <c r="A6" s="23">
        <v>2</v>
      </c>
      <c r="B6" s="35" t="s">
        <v>64</v>
      </c>
      <c r="C6" s="24" t="s">
        <v>34</v>
      </c>
      <c r="D6" s="23" t="s">
        <v>33</v>
      </c>
      <c r="E6" s="57">
        <v>24</v>
      </c>
      <c r="F6" s="58">
        <v>0.75</v>
      </c>
      <c r="G6" s="55">
        <f>E6*F6</f>
        <v>18</v>
      </c>
      <c r="H6" s="27"/>
    </row>
    <row r="7" spans="1:8" s="28" customFormat="1" ht="24.75" customHeight="1">
      <c r="A7" s="23"/>
      <c r="B7" s="35"/>
      <c r="C7" s="36"/>
      <c r="D7" s="23"/>
      <c r="E7" s="26"/>
      <c r="F7" s="26"/>
      <c r="G7" s="54"/>
      <c r="H7" s="27"/>
    </row>
    <row r="8" spans="1:8" s="4" customFormat="1" ht="24.75" customHeight="1">
      <c r="A8" s="23"/>
      <c r="B8" s="23"/>
      <c r="C8" s="40"/>
      <c r="D8" s="23"/>
      <c r="E8" s="3"/>
      <c r="F8" s="3"/>
      <c r="G8" s="55"/>
      <c r="H8" s="2"/>
    </row>
    <row r="9" spans="1:8" s="4" customFormat="1" ht="24.75" customHeight="1">
      <c r="A9" s="27"/>
      <c r="B9" s="27"/>
      <c r="C9" s="27"/>
      <c r="D9" s="27"/>
      <c r="E9" s="3"/>
      <c r="F9" s="3"/>
      <c r="G9" s="55"/>
      <c r="H9" s="2"/>
    </row>
    <row r="10" spans="1:8" s="4" customFormat="1" ht="24.75" customHeight="1">
      <c r="A10" s="27"/>
      <c r="B10" s="27"/>
      <c r="C10" s="45"/>
      <c r="D10" s="45"/>
      <c r="E10" s="15"/>
      <c r="F10" s="3"/>
      <c r="G10" s="55"/>
      <c r="H10" s="2"/>
    </row>
    <row r="11" spans="3:8" ht="15.75">
      <c r="C11" s="73" t="s">
        <v>17</v>
      </c>
      <c r="D11" s="73"/>
      <c r="G11" s="56">
        <f>SUM(G5:G10)</f>
        <v>49.5</v>
      </c>
      <c r="H11" t="s">
        <v>18</v>
      </c>
    </row>
  </sheetData>
  <mergeCells count="3">
    <mergeCell ref="C3:H3"/>
    <mergeCell ref="C1:H1"/>
    <mergeCell ref="C11:D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4" sqref="C14"/>
    </sheetView>
  </sheetViews>
  <sheetFormatPr defaultColWidth="9.00390625" defaultRowHeight="14.25"/>
  <cols>
    <col min="1" max="1" width="5.125" style="0" customWidth="1"/>
    <col min="2" max="2" width="14.375" style="0" customWidth="1"/>
    <col min="3" max="3" width="21.375" style="0" customWidth="1"/>
    <col min="4" max="4" width="10.50390625" style="0" bestFit="1" customWidth="1"/>
    <col min="5" max="6" width="9.00390625" style="1" customWidth="1"/>
    <col min="7" max="7" width="8.625" style="56" customWidth="1"/>
    <col min="8" max="8" width="29.50390625" style="0" customWidth="1"/>
  </cols>
  <sheetData>
    <row r="1" spans="3:8" ht="25.5">
      <c r="C1" s="68" t="s">
        <v>0</v>
      </c>
      <c r="D1" s="68"/>
      <c r="E1" s="68"/>
      <c r="F1" s="68"/>
      <c r="G1" s="68"/>
      <c r="H1" s="68"/>
    </row>
    <row r="2" spans="3:8" ht="13.5" customHeight="1">
      <c r="C2" s="5"/>
      <c r="D2" s="5"/>
      <c r="E2" s="5"/>
      <c r="F2" s="5"/>
      <c r="G2" s="51"/>
      <c r="H2" s="5"/>
    </row>
    <row r="3" spans="3:8" ht="15.75">
      <c r="C3" s="66" t="s">
        <v>48</v>
      </c>
      <c r="D3" s="66"/>
      <c r="E3" s="67"/>
      <c r="F3" s="67"/>
      <c r="G3" s="67"/>
      <c r="H3" s="67"/>
    </row>
    <row r="4" spans="1:8" s="8" customFormat="1" ht="24.75" customHeight="1">
      <c r="A4" s="7"/>
      <c r="B4" s="7" t="s">
        <v>50</v>
      </c>
      <c r="C4" s="7" t="s">
        <v>1</v>
      </c>
      <c r="D4" s="7" t="s">
        <v>2</v>
      </c>
      <c r="E4" s="33" t="s">
        <v>76</v>
      </c>
      <c r="F4" s="32" t="s">
        <v>93</v>
      </c>
      <c r="G4" s="52" t="s">
        <v>94</v>
      </c>
      <c r="H4" s="7" t="s">
        <v>7</v>
      </c>
    </row>
    <row r="5" spans="1:8" s="25" customFormat="1" ht="24.75" customHeight="1">
      <c r="A5" s="23">
        <v>1</v>
      </c>
      <c r="B5" s="37" t="s">
        <v>67</v>
      </c>
      <c r="C5" s="24" t="s">
        <v>25</v>
      </c>
      <c r="D5" s="29" t="s">
        <v>66</v>
      </c>
      <c r="E5" s="57">
        <v>42</v>
      </c>
      <c r="F5" s="58">
        <v>0.75</v>
      </c>
      <c r="G5" s="53">
        <f>E5*F5</f>
        <v>31.5</v>
      </c>
      <c r="H5" s="23"/>
    </row>
    <row r="6" spans="1:8" s="25" customFormat="1" ht="24.75" customHeight="1">
      <c r="A6" s="23">
        <v>2</v>
      </c>
      <c r="B6" s="37" t="s">
        <v>71</v>
      </c>
      <c r="C6" s="22" t="s">
        <v>27</v>
      </c>
      <c r="D6" s="23" t="s">
        <v>66</v>
      </c>
      <c r="E6" s="49">
        <v>72</v>
      </c>
      <c r="F6" s="50">
        <v>0.75</v>
      </c>
      <c r="G6" s="53">
        <f>E6*F6</f>
        <v>54</v>
      </c>
      <c r="H6" s="23"/>
    </row>
    <row r="7" spans="1:8" s="25" customFormat="1" ht="24.75" customHeight="1">
      <c r="A7" s="23">
        <v>3</v>
      </c>
      <c r="B7" s="37" t="s">
        <v>72</v>
      </c>
      <c r="C7" s="24" t="s">
        <v>28</v>
      </c>
      <c r="D7" s="23" t="s">
        <v>66</v>
      </c>
      <c r="E7" s="49">
        <v>68</v>
      </c>
      <c r="F7" s="50">
        <v>0.75</v>
      </c>
      <c r="G7" s="53">
        <f>E7*F7</f>
        <v>51</v>
      </c>
      <c r="H7" s="23"/>
    </row>
    <row r="8" spans="1:8" s="25" customFormat="1" ht="24.75" customHeight="1">
      <c r="A8" s="23">
        <v>4</v>
      </c>
      <c r="B8" s="39" t="s">
        <v>59</v>
      </c>
      <c r="C8" s="22" t="s">
        <v>83</v>
      </c>
      <c r="D8" s="23" t="s">
        <v>61</v>
      </c>
      <c r="E8" s="57">
        <v>34</v>
      </c>
      <c r="F8" s="58">
        <v>0.75</v>
      </c>
      <c r="G8" s="53">
        <f>E8*F8</f>
        <v>25.5</v>
      </c>
      <c r="H8" s="23"/>
    </row>
    <row r="9" spans="1:8" s="4" customFormat="1" ht="24.75" customHeight="1">
      <c r="A9" s="2"/>
      <c r="B9" s="2"/>
      <c r="C9" s="10"/>
      <c r="D9" s="2"/>
      <c r="E9" s="3"/>
      <c r="F9" s="3"/>
      <c r="G9" s="55"/>
      <c r="H9" s="2"/>
    </row>
    <row r="10" spans="1:8" s="4" customFormat="1" ht="24.75" customHeight="1">
      <c r="A10" s="2"/>
      <c r="B10" s="2"/>
      <c r="C10" s="2"/>
      <c r="D10" s="2"/>
      <c r="E10" s="3"/>
      <c r="F10" s="3"/>
      <c r="G10" s="55"/>
      <c r="H10" s="2"/>
    </row>
    <row r="11" spans="1:8" s="4" customFormat="1" ht="24.75" customHeight="1">
      <c r="A11" s="2"/>
      <c r="B11" s="2"/>
      <c r="C11" s="65" t="s">
        <v>8</v>
      </c>
      <c r="D11" s="65"/>
      <c r="E11" s="3"/>
      <c r="F11" s="3"/>
      <c r="G11" s="55">
        <f>SUM(G5:G10)</f>
        <v>162</v>
      </c>
      <c r="H11" s="2"/>
    </row>
    <row r="12" spans="3:8" s="4" customFormat="1" ht="24.75" customHeight="1">
      <c r="C12"/>
      <c r="D12"/>
      <c r="E12" s="1"/>
      <c r="F12" s="1"/>
      <c r="G12" s="56"/>
      <c r="H12"/>
    </row>
    <row r="13" spans="3:8" s="4" customFormat="1" ht="24.75" customHeight="1">
      <c r="C13"/>
      <c r="D13"/>
      <c r="E13" s="1"/>
      <c r="F13" s="1"/>
      <c r="G13" s="56"/>
      <c r="H13"/>
    </row>
  </sheetData>
  <mergeCells count="3">
    <mergeCell ref="C11:D11"/>
    <mergeCell ref="C3:H3"/>
    <mergeCell ref="C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4" sqref="E4"/>
    </sheetView>
  </sheetViews>
  <sheetFormatPr defaultColWidth="9.00390625" defaultRowHeight="14.25"/>
  <cols>
    <col min="1" max="1" width="5.125" style="0" customWidth="1"/>
    <col min="2" max="2" width="14.375" style="0" customWidth="1"/>
    <col min="3" max="3" width="21.375" style="0" customWidth="1"/>
    <col min="4" max="4" width="10.50390625" style="0" bestFit="1" customWidth="1"/>
    <col min="5" max="6" width="9.00390625" style="1" customWidth="1"/>
    <col min="7" max="7" width="8.625" style="0" customWidth="1"/>
    <col min="8" max="8" width="47.125" style="0" customWidth="1"/>
  </cols>
  <sheetData>
    <row r="1" spans="3:8" ht="25.5">
      <c r="C1" s="68" t="s">
        <v>0</v>
      </c>
      <c r="D1" s="68"/>
      <c r="E1" s="68"/>
      <c r="F1" s="68"/>
      <c r="G1" s="68"/>
      <c r="H1" s="68"/>
    </row>
    <row r="2" spans="3:8" ht="13.5" customHeight="1">
      <c r="C2" s="5"/>
      <c r="D2" s="5"/>
      <c r="E2" s="5"/>
      <c r="F2" s="5"/>
      <c r="G2" s="5"/>
      <c r="H2" s="5"/>
    </row>
    <row r="3" spans="3:8" ht="15.75">
      <c r="C3" s="66" t="s">
        <v>89</v>
      </c>
      <c r="D3" s="66"/>
      <c r="E3" s="67"/>
      <c r="F3" s="67"/>
      <c r="G3" s="67"/>
      <c r="H3" s="67"/>
    </row>
    <row r="4" spans="1:8" s="8" customFormat="1" ht="24.75" customHeight="1">
      <c r="A4" s="7"/>
      <c r="B4" s="7" t="s">
        <v>50</v>
      </c>
      <c r="C4" s="7" t="s">
        <v>1</v>
      </c>
      <c r="D4" s="7" t="s">
        <v>2</v>
      </c>
      <c r="E4" s="6" t="s">
        <v>3</v>
      </c>
      <c r="F4" s="7" t="s">
        <v>4</v>
      </c>
      <c r="G4" s="7" t="s">
        <v>5</v>
      </c>
      <c r="H4" s="7" t="s">
        <v>7</v>
      </c>
    </row>
    <row r="5" spans="1:8" s="25" customFormat="1" ht="24.75" customHeight="1">
      <c r="A5" s="23">
        <v>1</v>
      </c>
      <c r="B5" s="37"/>
      <c r="C5" s="24"/>
      <c r="D5" s="29"/>
      <c r="E5" s="14"/>
      <c r="F5" s="14"/>
      <c r="G5" s="23"/>
      <c r="H5" s="23"/>
    </row>
    <row r="6" spans="1:8" s="25" customFormat="1" ht="24.75" customHeight="1">
      <c r="A6" s="23">
        <v>2</v>
      </c>
      <c r="B6" s="37"/>
      <c r="C6" s="22"/>
      <c r="D6" s="23"/>
      <c r="E6" s="14"/>
      <c r="F6" s="14"/>
      <c r="G6" s="23"/>
      <c r="H6" s="23"/>
    </row>
    <row r="7" spans="1:8" s="25" customFormat="1" ht="24.75" customHeight="1">
      <c r="A7" s="23">
        <v>3</v>
      </c>
      <c r="B7" s="37"/>
      <c r="C7" s="24"/>
      <c r="D7" s="23"/>
      <c r="E7" s="14"/>
      <c r="F7" s="14"/>
      <c r="G7" s="23"/>
      <c r="H7" s="23"/>
    </row>
    <row r="8" spans="1:8" s="25" customFormat="1" ht="24.75" customHeight="1">
      <c r="A8" s="23">
        <v>4</v>
      </c>
      <c r="B8" s="39"/>
      <c r="C8" s="22"/>
      <c r="D8" s="23"/>
      <c r="E8" s="14"/>
      <c r="F8" s="14"/>
      <c r="G8" s="23"/>
      <c r="H8" s="23"/>
    </row>
    <row r="9" spans="1:8" s="4" customFormat="1" ht="24.75" customHeight="1">
      <c r="A9" s="2"/>
      <c r="B9" s="2"/>
      <c r="C9" s="21"/>
      <c r="D9" s="2"/>
      <c r="E9" s="3"/>
      <c r="F9" s="3"/>
      <c r="G9" s="2"/>
      <c r="H9" s="2"/>
    </row>
    <row r="10" spans="1:8" s="4" customFormat="1" ht="24.75" customHeight="1">
      <c r="A10" s="2"/>
      <c r="B10" s="2"/>
      <c r="C10" s="10"/>
      <c r="D10" s="2"/>
      <c r="E10" s="3"/>
      <c r="F10" s="3"/>
      <c r="G10" s="2"/>
      <c r="H10" s="2"/>
    </row>
    <row r="11" spans="1:8" s="4" customFormat="1" ht="24.75" customHeight="1">
      <c r="A11" s="2"/>
      <c r="B11" s="2"/>
      <c r="C11" s="10"/>
      <c r="D11" s="2"/>
      <c r="E11" s="3"/>
      <c r="F11" s="3"/>
      <c r="G11" s="2"/>
      <c r="H11" s="2"/>
    </row>
    <row r="12" spans="1:8" s="4" customFormat="1" ht="24.75" customHeight="1">
      <c r="A12" s="2"/>
      <c r="B12" s="2"/>
      <c r="C12" s="10"/>
      <c r="D12" s="2"/>
      <c r="E12" s="3"/>
      <c r="F12" s="3"/>
      <c r="G12" s="2"/>
      <c r="H12" s="2"/>
    </row>
    <row r="13" spans="1:8" s="4" customFormat="1" ht="24.75" customHeight="1">
      <c r="A13" s="2"/>
      <c r="B13" s="2"/>
      <c r="C13" s="10"/>
      <c r="D13" s="9"/>
      <c r="E13" s="3"/>
      <c r="F13" s="3"/>
      <c r="G13" s="2"/>
      <c r="H13" s="2"/>
    </row>
    <row r="14" spans="1:8" s="4" customFormat="1" ht="24.75" customHeight="1">
      <c r="A14" s="2"/>
      <c r="B14" s="2"/>
      <c r="C14" s="2"/>
      <c r="D14" s="2"/>
      <c r="E14" s="3"/>
      <c r="F14" s="3"/>
      <c r="G14" s="2"/>
      <c r="H14" s="2"/>
    </row>
    <row r="15" spans="1:8" s="4" customFormat="1" ht="24.75" customHeight="1">
      <c r="A15" s="2"/>
      <c r="B15" s="2"/>
      <c r="C15" s="2"/>
      <c r="D15" s="2"/>
      <c r="E15" s="3"/>
      <c r="F15" s="3"/>
      <c r="G15" s="2"/>
      <c r="H15" s="2"/>
    </row>
    <row r="16" spans="1:8" s="4" customFormat="1" ht="24.75" customHeight="1">
      <c r="A16" s="2"/>
      <c r="B16" s="2"/>
      <c r="C16" s="2"/>
      <c r="D16" s="2"/>
      <c r="E16" s="3"/>
      <c r="F16" s="3"/>
      <c r="G16" s="2"/>
      <c r="H16" s="2"/>
    </row>
    <row r="17" spans="1:8" s="4" customFormat="1" ht="24.75" customHeight="1">
      <c r="A17" s="2"/>
      <c r="B17" s="2"/>
      <c r="C17" s="65" t="s">
        <v>8</v>
      </c>
      <c r="D17" s="65"/>
      <c r="E17" s="3"/>
      <c r="F17" s="3"/>
      <c r="G17" s="2"/>
      <c r="H17" s="2"/>
    </row>
    <row r="18" spans="3:8" s="4" customFormat="1" ht="24.75" customHeight="1">
      <c r="C18"/>
      <c r="D18"/>
      <c r="E18" s="1"/>
      <c r="F18" s="1"/>
      <c r="G18"/>
      <c r="H18"/>
    </row>
    <row r="19" spans="3:8" s="4" customFormat="1" ht="24.75" customHeight="1">
      <c r="C19"/>
      <c r="D19"/>
      <c r="E19" s="1"/>
      <c r="F19" s="1"/>
      <c r="G19"/>
      <c r="H19"/>
    </row>
  </sheetData>
  <mergeCells count="3">
    <mergeCell ref="C1:H1"/>
    <mergeCell ref="C3:H3"/>
    <mergeCell ref="C17:D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13" sqref="H13"/>
    </sheetView>
  </sheetViews>
  <sheetFormatPr defaultColWidth="9.00390625" defaultRowHeight="14.25"/>
  <cols>
    <col min="1" max="1" width="5.875" style="0" customWidth="1"/>
    <col min="2" max="2" width="17.00390625" style="41" customWidth="1"/>
    <col min="3" max="3" width="26.50390625" style="41" customWidth="1"/>
    <col min="5" max="5" width="9.00390625" style="1" customWidth="1"/>
    <col min="6" max="6" width="7.125" style="1" customWidth="1"/>
    <col min="7" max="7" width="8.375" style="56" customWidth="1"/>
    <col min="8" max="8" width="31.00390625" style="0" customWidth="1"/>
  </cols>
  <sheetData>
    <row r="1" spans="3:8" ht="25.5">
      <c r="C1" s="68" t="s">
        <v>0</v>
      </c>
      <c r="D1" s="68"/>
      <c r="E1" s="68"/>
      <c r="F1" s="68"/>
      <c r="G1" s="68"/>
      <c r="H1" s="68"/>
    </row>
    <row r="2" spans="3:8" ht="13.5" customHeight="1">
      <c r="C2" s="42"/>
      <c r="D2" s="5"/>
      <c r="E2" s="5"/>
      <c r="F2" s="5"/>
      <c r="G2" s="51"/>
      <c r="H2" s="5"/>
    </row>
    <row r="3" spans="3:8" ht="15.75">
      <c r="C3" s="66" t="s">
        <v>49</v>
      </c>
      <c r="D3" s="66"/>
      <c r="E3" s="67"/>
      <c r="F3" s="67"/>
      <c r="G3" s="67"/>
      <c r="H3" s="67"/>
    </row>
    <row r="4" spans="1:8" s="34" customFormat="1" ht="24.75" customHeight="1">
      <c r="A4" s="32"/>
      <c r="B4" s="46" t="s">
        <v>50</v>
      </c>
      <c r="C4" s="46" t="s">
        <v>30</v>
      </c>
      <c r="D4" s="32" t="s">
        <v>2</v>
      </c>
      <c r="E4" s="33" t="s">
        <v>76</v>
      </c>
      <c r="F4" s="32" t="s">
        <v>93</v>
      </c>
      <c r="G4" s="52" t="s">
        <v>94</v>
      </c>
      <c r="H4" s="32" t="s">
        <v>31</v>
      </c>
    </row>
    <row r="5" spans="1:8" s="25" customFormat="1" ht="24.75" customHeight="1">
      <c r="A5" s="23">
        <v>1</v>
      </c>
      <c r="B5" s="47" t="s">
        <v>51</v>
      </c>
      <c r="C5" s="47" t="s">
        <v>52</v>
      </c>
      <c r="D5" s="23" t="s">
        <v>40</v>
      </c>
      <c r="E5" s="49">
        <v>69</v>
      </c>
      <c r="F5" s="50">
        <v>0.75</v>
      </c>
      <c r="G5" s="53">
        <f>E5*F5</f>
        <v>51.75</v>
      </c>
      <c r="H5" s="23"/>
    </row>
    <row r="6" spans="1:8" s="25" customFormat="1" ht="24.75" customHeight="1">
      <c r="A6" s="23">
        <v>2</v>
      </c>
      <c r="B6" s="13" t="s">
        <v>84</v>
      </c>
      <c r="C6" s="47" t="s">
        <v>53</v>
      </c>
      <c r="D6" s="23" t="s">
        <v>36</v>
      </c>
      <c r="E6" s="49">
        <v>23</v>
      </c>
      <c r="F6" s="50">
        <v>0.75</v>
      </c>
      <c r="G6" s="53">
        <f aca="true" t="shared" si="0" ref="G6:G12">E6*F6</f>
        <v>17.25</v>
      </c>
      <c r="H6" s="23"/>
    </row>
    <row r="7" spans="1:8" s="25" customFormat="1" ht="24.75" customHeight="1">
      <c r="A7" s="23">
        <v>3</v>
      </c>
      <c r="B7" s="48" t="s">
        <v>54</v>
      </c>
      <c r="C7" s="48" t="s">
        <v>85</v>
      </c>
      <c r="D7" s="23" t="s">
        <v>39</v>
      </c>
      <c r="E7" s="49">
        <v>60</v>
      </c>
      <c r="F7" s="50">
        <v>0.75</v>
      </c>
      <c r="G7" s="53">
        <f t="shared" si="0"/>
        <v>45</v>
      </c>
      <c r="H7" s="23"/>
    </row>
    <row r="8" spans="1:8" s="25" customFormat="1" ht="24.75" customHeight="1">
      <c r="A8" s="23">
        <v>4</v>
      </c>
      <c r="B8" s="13" t="s">
        <v>84</v>
      </c>
      <c r="C8" s="48" t="s">
        <v>86</v>
      </c>
      <c r="D8" s="23" t="s">
        <v>36</v>
      </c>
      <c r="E8" s="49">
        <v>27</v>
      </c>
      <c r="F8" s="50">
        <v>0.75</v>
      </c>
      <c r="G8" s="53">
        <f t="shared" si="0"/>
        <v>20.25</v>
      </c>
      <c r="H8" s="23"/>
    </row>
    <row r="9" spans="1:8" s="25" customFormat="1" ht="24.75" customHeight="1">
      <c r="A9" s="23">
        <v>5</v>
      </c>
      <c r="B9" s="36" t="s">
        <v>55</v>
      </c>
      <c r="C9" s="36" t="s">
        <v>56</v>
      </c>
      <c r="D9" s="23" t="s">
        <v>41</v>
      </c>
      <c r="E9" s="49">
        <v>49</v>
      </c>
      <c r="F9" s="50">
        <v>0.75</v>
      </c>
      <c r="G9" s="53">
        <f t="shared" si="0"/>
        <v>36.75</v>
      </c>
      <c r="H9" s="23"/>
    </row>
    <row r="10" spans="1:8" s="25" customFormat="1" ht="24.75" customHeight="1">
      <c r="A10" s="23">
        <v>6</v>
      </c>
      <c r="B10" s="13" t="s">
        <v>84</v>
      </c>
      <c r="C10" s="36" t="s">
        <v>57</v>
      </c>
      <c r="D10" s="23" t="s">
        <v>41</v>
      </c>
      <c r="E10" s="49">
        <v>21</v>
      </c>
      <c r="F10" s="50">
        <v>0.75</v>
      </c>
      <c r="G10" s="53">
        <f t="shared" si="0"/>
        <v>15.75</v>
      </c>
      <c r="H10" s="23"/>
    </row>
    <row r="11" spans="1:8" s="25" customFormat="1" ht="24.75" customHeight="1">
      <c r="A11" s="23">
        <v>7</v>
      </c>
      <c r="B11" s="36" t="s">
        <v>58</v>
      </c>
      <c r="C11" s="22" t="s">
        <v>32</v>
      </c>
      <c r="D11" s="23" t="s">
        <v>33</v>
      </c>
      <c r="E11" s="49">
        <v>35</v>
      </c>
      <c r="F11" s="50">
        <v>0.75</v>
      </c>
      <c r="G11" s="53">
        <f t="shared" si="0"/>
        <v>26.25</v>
      </c>
      <c r="H11" s="23"/>
    </row>
    <row r="12" spans="1:8" s="25" customFormat="1" ht="24.75" customHeight="1">
      <c r="A12" s="23">
        <v>8</v>
      </c>
      <c r="B12" s="39" t="s">
        <v>68</v>
      </c>
      <c r="C12" s="22" t="s">
        <v>81</v>
      </c>
      <c r="D12" s="29" t="s">
        <v>66</v>
      </c>
      <c r="E12" s="49">
        <v>59</v>
      </c>
      <c r="F12" s="50">
        <v>0.75</v>
      </c>
      <c r="G12" s="53">
        <f t="shared" si="0"/>
        <v>44.25</v>
      </c>
      <c r="H12" s="23"/>
    </row>
    <row r="13" spans="1:8" s="25" customFormat="1" ht="24.75" customHeight="1">
      <c r="A13" s="23"/>
      <c r="B13" s="13"/>
      <c r="C13" s="13"/>
      <c r="D13" s="23"/>
      <c r="E13" s="14"/>
      <c r="F13" s="14"/>
      <c r="G13" s="53"/>
      <c r="H13" s="23"/>
    </row>
    <row r="14" spans="1:8" s="4" customFormat="1" ht="24.75" customHeight="1">
      <c r="A14" s="2"/>
      <c r="B14" s="10"/>
      <c r="C14" s="10"/>
      <c r="D14" s="2"/>
      <c r="E14" s="3"/>
      <c r="F14" s="3"/>
      <c r="G14" s="55"/>
      <c r="H14" s="2"/>
    </row>
    <row r="15" spans="1:8" s="4" customFormat="1" ht="24.75" customHeight="1">
      <c r="A15" s="2"/>
      <c r="B15" s="10"/>
      <c r="C15" s="10" t="s">
        <v>9</v>
      </c>
      <c r="D15" s="2"/>
      <c r="E15" s="3"/>
      <c r="F15" s="3"/>
      <c r="G15" s="55">
        <f>SUM(G5:G14)</f>
        <v>257.25</v>
      </c>
      <c r="H15" s="2"/>
    </row>
    <row r="16" spans="4:8" ht="15.75">
      <c r="D16" s="31"/>
      <c r="H16" t="s">
        <v>12</v>
      </c>
    </row>
  </sheetData>
  <mergeCells count="2">
    <mergeCell ref="C3:H3"/>
    <mergeCell ref="C1:H1"/>
  </mergeCells>
  <printOptions horizontalCentered="1"/>
  <pageMargins left="0.54" right="0.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USER</cp:lastModifiedBy>
  <cp:lastPrinted>2014-02-21T08:24:54Z</cp:lastPrinted>
  <dcterms:created xsi:type="dcterms:W3CDTF">2004-02-04T02:20:19Z</dcterms:created>
  <dcterms:modified xsi:type="dcterms:W3CDTF">2014-04-15T01:45:54Z</dcterms:modified>
  <cp:category/>
  <cp:version/>
  <cp:contentType/>
  <cp:contentStatus/>
</cp:coreProperties>
</file>